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<sst xmlns="http://schemas.openxmlformats.org/spreadsheetml/2006/main" count="77" uniqueCount="50">
  <si>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>Информация о структуре и объемах затрат МУП "Шумерлинские городские электрические сети"на оказание услуг по передаче электрической энергии, регулирование тарифов на которые осуществляется методом индексации на основе долгосрочных параметров.</t>
  </si>
  <si>
    <t>№ п/п</t>
  </si>
  <si>
    <t>Показатель</t>
  </si>
  <si>
    <t>Ед. изм.</t>
  </si>
  <si>
    <t>2013 год</t>
  </si>
  <si>
    <t>Примечание</t>
  </si>
  <si>
    <t>План</t>
  </si>
  <si>
    <t>Факт</t>
  </si>
  <si>
    <t>I.</t>
  </si>
  <si>
    <t>Необходимая  валовая выручка на содержание (котловая)</t>
  </si>
  <si>
    <t>тыс. руб.</t>
  </si>
  <si>
    <t>*</t>
  </si>
  <si>
    <t>1.</t>
  </si>
  <si>
    <t>Необходимая валовая выручка на содержание (собственная)</t>
  </si>
  <si>
    <t>1.1.</t>
  </si>
  <si>
    <t>Подконтрольные расходы, всего, в том числе</t>
  </si>
  <si>
    <t>1.1.1.</t>
  </si>
  <si>
    <t>Материальные расходы, всего</t>
  </si>
  <si>
    <t>перерасход в связи с  ростом затрат на аварийный ремонт электрохозяйства и ремонт автопарка предприятия</t>
  </si>
  <si>
    <t>1.1.1.1.</t>
  </si>
  <si>
    <t>в том числе на ремонт</t>
  </si>
  <si>
    <t>1.1.2.</t>
  </si>
  <si>
    <t>Фонд оплаты труда</t>
  </si>
  <si>
    <t>перерасход в связи с  применением ставки рабочего 1-разряда 3978руб.  с 01.01.2013г.</t>
  </si>
  <si>
    <t>1.1.1.2.</t>
  </si>
  <si>
    <t>1.1.3.</t>
  </si>
  <si>
    <t>Прочие подконтрольные расходы</t>
  </si>
  <si>
    <t>1.3.</t>
  </si>
  <si>
    <t>Неподконтрольные расходы, включенные в НВВ, всего, в том числе</t>
  </si>
  <si>
    <t>перерасход в связи с ростом затрат на услуги по передаче электроэнергии ОАО "ФСК ЕЭС"</t>
  </si>
  <si>
    <t>1.3.1.</t>
  </si>
  <si>
    <t>арендная плата</t>
  </si>
  <si>
    <t>при наличии фактических обоснованных расходов статья была исключена из плановой  НВВ на 2013г.</t>
  </si>
  <si>
    <t>1.3.2.</t>
  </si>
  <si>
    <t>отчисления на социальные нужды</t>
  </si>
  <si>
    <t>перерасход в связи с повышением заработной платы</t>
  </si>
  <si>
    <t>1.3.3.</t>
  </si>
  <si>
    <t>расходы на капитальные вложения</t>
  </si>
  <si>
    <t>1.3.4.</t>
  </si>
  <si>
    <t>налог на прибыль</t>
  </si>
  <si>
    <t>1.3.6.</t>
  </si>
  <si>
    <t>недополученный по независящим причинам доход (+)/избыток средств, полученный в предыдущем периоде регулирования (-)</t>
  </si>
  <si>
    <t>1.3.7.</t>
  </si>
  <si>
    <t>прочие неподконтрольные расходы</t>
  </si>
  <si>
    <t>II.</t>
  </si>
  <si>
    <t>Справочно: расходы на ремонт, всего (п.1.1.1.1.+ п.1.1.1.2.)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</si>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</sst>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33" borderId="10" xfId="0" applyFont="1" applyFill="1" applyBorder="1" applyAlignment="1">
      <alignment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/>
    </xf>
    <xf numFmtId="2" fontId="37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9.140625" style="2" customWidth="1"/>
    <col min="2" max="2" width="62.421875" style="2" customWidth="1"/>
    <col min="3" max="3" width="10.00390625" style="2" customWidth="1"/>
    <col min="4" max="4" width="12.8515625" style="2" customWidth="1"/>
    <col min="5" max="5" width="15.00390625" style="2" customWidth="1"/>
    <col min="6" max="6" width="51.7109375" style="2" customWidth="1"/>
    <col min="7" max="16384" width="9.140625" style="2" customWidth="1"/>
  </cols>
  <sheetData>
    <row r="2" spans="1:6" ht="53.25" customHeight="1">
      <c r="A2" s="1" t="s">
        <v>0</v>
      </c>
      <c r="B2" s="1"/>
      <c r="C2" s="1"/>
      <c r="D2" s="1"/>
      <c r="E2" s="1"/>
      <c r="F2" s="1"/>
    </row>
    <row r="4" spans="1:6" ht="15">
      <c r="A4" s="3" t="s">
        <v>1</v>
      </c>
      <c r="B4" s="3" t="s">
        <v>2</v>
      </c>
      <c r="C4" s="3" t="s">
        <v>3</v>
      </c>
      <c r="D4" s="3" t="s">
        <v>4</v>
      </c>
      <c r="E4" s="3"/>
      <c r="F4" s="3" t="s">
        <v>5</v>
      </c>
    </row>
    <row r="5" spans="1:6" ht="15">
      <c r="A5" s="3"/>
      <c r="B5" s="3"/>
      <c r="C5" s="3"/>
      <c r="D5" s="4" t="s">
        <v>6</v>
      </c>
      <c r="E5" s="4" t="s">
        <v>7</v>
      </c>
      <c r="F5" s="3"/>
    </row>
    <row r="6" spans="1:6" s="7" customFormat="1" ht="15">
      <c r="A6" s="5" t="s">
        <v>8</v>
      </c>
      <c r="B6" s="6" t="s">
        <v>9</v>
      </c>
      <c r="C6" s="5" t="s">
        <v>10</v>
      </c>
      <c r="D6" s="5" t="s">
        <v>11</v>
      </c>
      <c r="E6" s="5" t="s">
        <v>11</v>
      </c>
      <c r="F6" s="5"/>
    </row>
    <row r="7" spans="1:6" ht="15">
      <c r="A7" s="8" t="s">
        <v>12</v>
      </c>
      <c r="B7" s="9" t="s">
        <v>13</v>
      </c>
      <c r="C7" s="8" t="s">
        <v>10</v>
      </c>
      <c r="D7" s="8">
        <v>29665.47</v>
      </c>
      <c r="E7" s="10">
        <v>30449.95</v>
      </c>
      <c r="F7" s="8"/>
    </row>
    <row r="8" spans="1:6" ht="15">
      <c r="A8" s="8" t="s">
        <v>14</v>
      </c>
      <c r="B8" s="9" t="s">
        <v>15</v>
      </c>
      <c r="C8" s="8" t="s">
        <v>10</v>
      </c>
      <c r="D8" s="8">
        <v>11774.38</v>
      </c>
      <c r="E8" s="10">
        <v>12928.14</v>
      </c>
      <c r="F8" s="8"/>
    </row>
    <row r="9" spans="1:6" ht="15">
      <c r="A9" s="8" t="s">
        <v>16</v>
      </c>
      <c r="B9" s="9" t="s">
        <v>17</v>
      </c>
      <c r="C9" s="8" t="s">
        <v>10</v>
      </c>
      <c r="D9" s="8">
        <v>1124.29</v>
      </c>
      <c r="E9" s="10">
        <v>1457.88</v>
      </c>
      <c r="F9" s="11" t="s">
        <v>18</v>
      </c>
    </row>
    <row r="10" spans="1:6" ht="15">
      <c r="A10" s="8" t="s">
        <v>19</v>
      </c>
      <c r="B10" s="9" t="s">
        <v>20</v>
      </c>
      <c r="C10" s="8" t="s">
        <v>10</v>
      </c>
      <c r="D10" s="8">
        <v>335.54</v>
      </c>
      <c r="E10" s="10">
        <v>572.07</v>
      </c>
      <c r="F10" s="12"/>
    </row>
    <row r="11" spans="1:6" ht="23.25">
      <c r="A11" s="8" t="s">
        <v>21</v>
      </c>
      <c r="B11" s="9" t="s">
        <v>22</v>
      </c>
      <c r="C11" s="8" t="s">
        <v>10</v>
      </c>
      <c r="D11" s="8">
        <v>8239.73</v>
      </c>
      <c r="E11" s="10">
        <v>9573.4</v>
      </c>
      <c r="F11" s="13" t="s">
        <v>23</v>
      </c>
    </row>
    <row r="12" spans="1:6" ht="15">
      <c r="A12" s="8" t="s">
        <v>24</v>
      </c>
      <c r="B12" s="9" t="s">
        <v>20</v>
      </c>
      <c r="C12" s="8" t="s">
        <v>10</v>
      </c>
      <c r="D12" s="8" t="s">
        <v>11</v>
      </c>
      <c r="E12" s="10" t="s">
        <v>11</v>
      </c>
      <c r="F12" s="10"/>
    </row>
    <row r="13" spans="1:6" ht="15">
      <c r="A13" s="8" t="s">
        <v>25</v>
      </c>
      <c r="B13" s="9" t="s">
        <v>26</v>
      </c>
      <c r="C13" s="8" t="s">
        <v>10</v>
      </c>
      <c r="D13" s="8">
        <f>D8-D9-D11</f>
        <v>2410.3600000000006</v>
      </c>
      <c r="E13" s="10">
        <f>E8-E9-E11</f>
        <v>1896.8599999999988</v>
      </c>
      <c r="F13" s="10"/>
    </row>
    <row r="14" spans="1:6" ht="29.25" customHeight="1">
      <c r="A14" s="8" t="s">
        <v>27</v>
      </c>
      <c r="B14" s="9" t="s">
        <v>28</v>
      </c>
      <c r="C14" s="8" t="s">
        <v>10</v>
      </c>
      <c r="D14" s="8">
        <v>16886.75</v>
      </c>
      <c r="E14" s="10">
        <v>18492.95</v>
      </c>
      <c r="F14" s="13" t="s">
        <v>29</v>
      </c>
    </row>
    <row r="15" spans="1:6" ht="23.25">
      <c r="A15" s="8" t="s">
        <v>30</v>
      </c>
      <c r="B15" s="9" t="s">
        <v>31</v>
      </c>
      <c r="C15" s="8" t="s">
        <v>10</v>
      </c>
      <c r="D15" s="8">
        <v>0</v>
      </c>
      <c r="E15" s="10">
        <v>82.32</v>
      </c>
      <c r="F15" s="13" t="s">
        <v>32</v>
      </c>
    </row>
    <row r="16" spans="1:6" ht="15">
      <c r="A16" s="8" t="s">
        <v>33</v>
      </c>
      <c r="B16" s="9" t="s">
        <v>34</v>
      </c>
      <c r="C16" s="8" t="s">
        <v>10</v>
      </c>
      <c r="D16" s="8">
        <v>2496.64</v>
      </c>
      <c r="E16" s="10">
        <v>2862.77</v>
      </c>
      <c r="F16" s="13" t="s">
        <v>35</v>
      </c>
    </row>
    <row r="17" spans="1:6" ht="15">
      <c r="A17" s="8" t="s">
        <v>36</v>
      </c>
      <c r="B17" s="9" t="s">
        <v>37</v>
      </c>
      <c r="C17" s="8" t="s">
        <v>10</v>
      </c>
      <c r="D17" s="8" t="s">
        <v>11</v>
      </c>
      <c r="E17" s="10" t="s">
        <v>11</v>
      </c>
      <c r="F17" s="10"/>
    </row>
    <row r="18" spans="1:6" ht="15">
      <c r="A18" s="8" t="s">
        <v>38</v>
      </c>
      <c r="B18" s="9" t="s">
        <v>39</v>
      </c>
      <c r="C18" s="8" t="s">
        <v>10</v>
      </c>
      <c r="D18" s="8" t="s">
        <v>11</v>
      </c>
      <c r="E18" s="10" t="s">
        <v>11</v>
      </c>
      <c r="F18" s="10"/>
    </row>
    <row r="19" spans="1:6" ht="45">
      <c r="A19" s="8" t="s">
        <v>40</v>
      </c>
      <c r="B19" s="9" t="s">
        <v>41</v>
      </c>
      <c r="C19" s="8" t="s">
        <v>10</v>
      </c>
      <c r="D19" s="8">
        <v>0</v>
      </c>
      <c r="E19" s="10">
        <v>-971.14</v>
      </c>
      <c r="F19" s="10"/>
    </row>
    <row r="20" spans="1:6" ht="15">
      <c r="A20" s="8" t="s">
        <v>42</v>
      </c>
      <c r="B20" s="9" t="s">
        <v>43</v>
      </c>
      <c r="C20" s="8" t="s">
        <v>10</v>
      </c>
      <c r="D20" s="8">
        <f>D14-D15-D16</f>
        <v>14390.11</v>
      </c>
      <c r="E20" s="10">
        <f>E14-E15-E16+E19</f>
        <v>14576.720000000001</v>
      </c>
      <c r="F20" s="10"/>
    </row>
    <row r="21" spans="1:6" s="7" customFormat="1" ht="15">
      <c r="A21" s="5" t="s">
        <v>44</v>
      </c>
      <c r="B21" s="6" t="s">
        <v>45</v>
      </c>
      <c r="C21" s="5" t="s">
        <v>10</v>
      </c>
      <c r="D21" s="5">
        <f>SUM(D10,D12)</f>
        <v>335.54</v>
      </c>
      <c r="E21" s="14">
        <f>SUM(E10,E12)</f>
        <v>572.07</v>
      </c>
      <c r="F21" s="14"/>
    </row>
    <row r="22" spans="1:6" s="7" customFormat="1" ht="30">
      <c r="A22" s="5" t="s">
        <v>46</v>
      </c>
      <c r="B22" s="6" t="s">
        <v>47</v>
      </c>
      <c r="C22" s="5" t="s">
        <v>10</v>
      </c>
      <c r="D22" s="5" t="s">
        <v>11</v>
      </c>
      <c r="E22" s="14" t="s">
        <v>11</v>
      </c>
      <c r="F22" s="5"/>
    </row>
    <row r="23" spans="1:6" s="7" customFormat="1" ht="30">
      <c r="A23" s="5" t="s">
        <v>48</v>
      </c>
      <c r="B23" s="6" t="s">
        <v>49</v>
      </c>
      <c r="C23" s="5" t="s">
        <v>10</v>
      </c>
      <c r="D23" s="15">
        <v>21997.44</v>
      </c>
      <c r="E23" s="14">
        <v>22519.3</v>
      </c>
      <c r="F23" s="5"/>
    </row>
  </sheetData>
  <sheetProtection/>
  <mergeCells count="7">
    <mergeCell ref="F9:F10"/>
    <mergeCell ref="A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Юрьвна</dc:creator>
  <cp:keywords/>
  <dc:description/>
  <cp:lastModifiedBy>Наталья Юрьвна</cp:lastModifiedBy>
  <dcterms:created xsi:type="dcterms:W3CDTF">2014-05-06T05:18:54Z</dcterms:created>
  <dcterms:modified xsi:type="dcterms:W3CDTF">2014-05-06T05:19:23Z</dcterms:modified>
  <cp:category/>
  <cp:version/>
  <cp:contentType/>
  <cp:contentStatus/>
</cp:coreProperties>
</file>