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 refMode="R1C1"/>
</workbook>
</file>

<file path=xl/sharedStrings.xml><?xml version="1.0" encoding="utf-8"?>
<sst xmlns="http://schemas.openxmlformats.org/spreadsheetml/2006/main" count="814" uniqueCount="428">
  <si>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</si>
  <si>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</si>
  <si>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</si>
  <si>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</si>
  <si>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</si>
  <si>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</si>
  <si>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</si>
  <si>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</si>
  <si>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</si>
  <si>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</si>
  <si>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</si>
  <si>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</si>
  <si>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</si>
  <si>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</si>
  <si>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</si>
  <si>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</si>
  <si>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</si>
  <si>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</si>
  <si>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</si>
  <si>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</si>
  <si>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</si>
  <si>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</si>
  <si>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</si>
  <si>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</si>
  <si>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</si>
  <si>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</si>
  <si>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</si>
  <si>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</si>
  <si>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</si>
  <si>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</si>
  <si>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</si>
  <si>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</si>
  <si>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</si>
  <si>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</si>
  <si>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</si>
  <si>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</si>
  <si>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</si>
  <si>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</si>
  <si>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</si>
  <si>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</si>
  <si>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</si>
  <si>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</si>
  <si>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</si>
  <si>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</si>
  <si>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</si>
  <si>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</si>
  <si>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</si>
  <si>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</si>
  <si>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</si>
  <si>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</si>
  <si>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</si>
  <si>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</si>
  <si>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</si>
  <si>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</si>
  <si>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</si>
  <si>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</si>
  <si>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</si>
  <si>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</si>
  <si>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</si>
  <si>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</si>
  <si>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</si>
  <si>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</si>
  <si>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</si>
  <si>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</si>
  <si>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</si>
  <si>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</si>
  <si>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</si>
  <si>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</si>
  <si>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</si>
  <si>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</si>
  <si>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</si>
  <si>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</si>
  <si>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</si>
  <si>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</si>
  <si>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</si>
  <si>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</si>
  <si>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</si>
  <si>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</si>
  <si>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</si>
  <si>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</si>
  <si>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</si>
  <si>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</si>
  <si>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</si>
  <si>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</si>
  <si>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</si>
  <si>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</si>
  <si>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</si>
  <si>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</si>
  <si>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</si>
  <si>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</si>
  <si>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</si>
  <si>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</si>
  <si>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</si>
  <si>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</si>
  <si>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</si>
  <si>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</si>
  <si>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</si>
  <si>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</si>
  <si>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</si>
  <si>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</si>
  <si>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</si>
  <si>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</si>
  <si>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</si>
  <si>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</si>
  <si>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</si>
  <si>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</si>
  <si>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</si>
  <si>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</si>
  <si>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</si>
  <si>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</si>
  <si>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</si>
  <si>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</si>
  <si>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</si>
  <si>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</si>
  <si>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</si>
  <si>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</si>
  <si>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</si>
  <si>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</si>
  <si>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</si>
  <si>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</si>
  <si>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</si>
  <si>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</si>
  <si>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</si>
  <si>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</si>
  <si>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</si>
  <si>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</si>
  <si>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</si>
  <si>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</si>
  <si>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</si>
  <si>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</si>
  <si>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</si>
  <si>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</si>
  <si>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</si>
  <si>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</si>
  <si>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</si>
  <si>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</si>
  <si>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</si>
  <si>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</si>
  <si>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</si>
  <si>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</si>
  <si>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</si>
  <si>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</si>
  <si>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</si>
  <si>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</si>
  <si>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</si>
  <si>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</si>
  <si>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</si>
  <si>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</si>
  <si>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</si>
  <si>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</si>
  <si>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</si>
  <si>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</si>
  <si>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</si>
  <si>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</si>
  <si>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</si>
  <si>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</si>
  <si>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</si>
  <si>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</si>
  <si>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</si>
  <si>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</si>
  <si>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</si>
  <si>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</si>
  <si>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</si>
  <si>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</si>
  <si>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</si>
  <si>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</si>
  <si>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</si>
  <si>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</si>
  <si>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</si>
  <si>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</si>
  <si>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</si>
  <si>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</si>
  <si>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</si>
  <si>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</si>
  <si>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</si>
  <si>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</si>
  <si>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</si>
  <si>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</si>
  <si>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</si>
  <si>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</si>
  <si>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</si>
  <si>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</si>
  <si>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</si>
  <si>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</si>
  <si>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</si>
  <si>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</si>
  <si>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</si>
  <si>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</si>
  <si>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</si>
  <si>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</si>
  <si>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</si>
  <si>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</si>
  <si>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</si>
  <si>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</si>
  <si>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</si>
  <si>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</si>
  <si>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</si>
  <si>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</si>
  <si>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</si>
  <si>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</si>
  <si>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</si>
  <si>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</si>
  <si>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</si>
  <si>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</si>
  <si>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</si>
  <si>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</si>
  <si>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</si>
  <si>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</si>
  <si>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</si>
  <si>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</si>
  <si>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</si>
  <si>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</si>
  <si>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</si>
  <si>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</si>
  <si>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</si>
  <si>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</si>
  <si>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</si>
  <si>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</si>
  <si>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</si>
  <si>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</si>
  <si>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</si>
  <si>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</si>
  <si>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</si>
  <si>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</si>
  <si>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</si>
  <si>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</si>
  <si>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</si>
  <si>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</si>
  <si>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</si>
  <si>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</si>
  <si>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</si>
  <si>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</si>
  <si>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</si>
  <si>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</si>
  <si>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</si>
  <si>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</si>
  <si>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</si>
  <si>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</si>
  <si>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</si>
  <si>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</si>
  <si>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</si>
  <si>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</si>
  <si>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</si>
  <si>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</si>
  <si>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</si>
  <si>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</si>
  <si>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</si>
  <si>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</si>
  <si>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</si>
  <si>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</si>
  <si>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</si>
  <si>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</si>
  <si>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</si>
  <si>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</si>
  <si>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</si>
  <si>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</si>
  <si>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</si>
  <si>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</si>
  <si>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</si>
  <si>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</si>
  <si>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</si>
  <si>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</si>
  <si>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</si>
  <si>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</si>
  <si>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</si>
  <si>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</si>
  <si>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</si>
  <si>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</si>
  <si>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</si>
  <si>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</si>
  <si>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</si>
  <si>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</si>
  <si>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</si>
  <si>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</si>
  <si>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</si>
  <si>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</si>
  <si>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</si>
  <si>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</si>
  <si>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</si>
  <si>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</si>
  <si>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</si>
  <si>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</si>
  <si>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</si>
  <si>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</si>
  <si>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</si>
  <si>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</si>
  <si>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</si>
  <si>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</si>
  <si>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</si>
  <si>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</si>
  <si>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</si>
  <si>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</si>
  <si>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</si>
  <si>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</si>
  <si>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</si>
  <si>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</si>
  <si>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</si>
  <si>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</si>
  <si>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</si>
  <si>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</si>
  <si>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</si>
  <si>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</si>
  <si>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</si>
  <si>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</si>
  <si>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</si>
  <si>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</si>
  <si>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</si>
  <si>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</si>
  <si>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</si>
  <si>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</si>
  <si>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</si>
  <si>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</si>
  <si>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</si>
  <si>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</si>
  <si>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</si>
  <si>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</si>
  <si>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</si>
  <si>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</si>
  <si>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</si>
  <si>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</si>
  <si>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</si>
  <si>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</si>
  <si>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</si>
  <si>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</si>
  <si>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</si>
  <si>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</si>
  <si>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</si>
  <si>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</si>
  <si>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</si>
  <si>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</si>
  <si>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</si>
  <si>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</si>
  <si>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</si>
  <si>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</si>
  <si>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</si>
  <si>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</si>
  <si>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</si>
  <si>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</si>
  <si>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</si>
  <si>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</si>
  <si>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</si>
  <si>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</si>
  <si>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</si>
  <si>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</si>
  <si>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</si>
  <si>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</si>
  <si>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</si>
  <si>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</si>
  <si>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</si>
  <si>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</si>
  <si>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</si>
  <si>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</si>
  <si>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</si>
  <si>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</si>
  <si>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</si>
  <si>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</si>
  <si>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</si>
  <si>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</si>
  <si>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</si>
  <si>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</si>
  <si>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</si>
  <si>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</si>
  <si>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</si>
  <si>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</si>
  <si>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</si>
  <si>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</si>
  <si>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</si>
  <si>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</si>
  <si>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</si>
  <si>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</si>
  <si>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</si>
  <si>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</si>
  <si>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</si>
  <si>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</si>
  <si>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</si>
  <si>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</si>
  <si>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</si>
  <si>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</si>
  <si>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</si>
  <si>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</si>
  <si>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</si>
  <si>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</si>
  <si>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</si>
  <si>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</si>
  <si>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</si>
  <si>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</si>
  <si>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</si>
  <si>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</si>
  <si>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</si>
  <si>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</si>
  <si>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</si>
  <si>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</si>
  <si>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</si>
  <si>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</si>
  <si>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</si>
  <si>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</si>
  <si>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</si>
  <si>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</si>
  <si>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</si>
  <si>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</si>
  <si>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</si>
  <si>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</si>
  <si>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</si>
  <si>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</si>
  <si>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</si>
  <si>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</si>
  <si>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</si>
  <si>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</si>
  <si>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</si>
  <si>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</si>
  <si>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</si>
  <si>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</si>
  <si>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</si>
  <si>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</si>
  <si>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</si>
  <si>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</si>
  <si>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Муниципальное унитарное предприятие "Шумерлинкие городские электрические сети"</t>
  </si>
  <si>
    <t>МУП "ШГЭС"</t>
  </si>
  <si>
    <t>429120,Чувашская Республика, город Шумерля, ул. Коммунальная, дом 10</t>
  </si>
  <si>
    <t>2125000641</t>
  </si>
  <si>
    <t>212501001</t>
  </si>
  <si>
    <t>Россейкин Алексей Борисович</t>
  </si>
  <si>
    <t>elektronet@mail.ru</t>
  </si>
  <si>
    <t>83536 2 15 89</t>
  </si>
  <si>
    <t>2018</t>
  </si>
  <si>
    <t>Утверждена директором МУП "ШГЭС"  03.10.2016г.</t>
  </si>
  <si>
    <t>Утверждена директором МУП "ШГЭС", Министерством градостроительства и  развития общественной инфраструктуры ЧР  04.10.2016г. Приказ №03/1-03/809</t>
  </si>
  <si>
    <t xml:space="preserve">Отраслевое тарифное соглашение в жилищно-коммунальном хозяйстве Российской Федерации на 2017-2019 годы (08.12.2016г.), Зарегистрировано в Роструде 28 декабря 2016 года, регистрационный номер 22/17-19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</si>
</sst>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0"/>
    <numFmt numFmtId="191" formatCode="0.00000000000"/>
    <numFmt numFmtId="192" formatCode="0.000000000000"/>
    <numFmt numFmtId="193" formatCode="0.000000000"/>
    <numFmt numFmtId="194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1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right" vertical="top"/>
    </xf>
    <xf numFmtId="189" fontId="3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88" fontId="3" fillId="0" borderId="0" xfId="0" applyNumberFormat="1" applyFont="1" applyBorder="1" applyAlignment="1">
      <alignment horizontal="right" vertical="top"/>
    </xf>
    <xf numFmtId="0" fontId="13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et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7">
      <selection activeCell="AP22" sqref="AP2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424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W31" sqref="W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14</v>
      </c>
      <c r="U10" s="22" t="str">
        <f>Лист1!S16</f>
        <v>Муниципальное унитарное предприятие "Шумерлинкие городские электрические сети"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417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418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tr">
        <f>R14</f>
        <v>429120,Чувашская Республика, город Шумерля, ул. Коммунальная, дом 10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3" t="s">
        <v>419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3" t="s">
        <v>420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421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4" t="s">
        <v>422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423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3" t="s">
        <v>423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elektronet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69">
      <selection activeCell="EH86" sqref="EG86:EH8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407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.75">
      <c r="A8" s="50" t="s">
        <v>27</v>
      </c>
      <c r="B8" s="51"/>
      <c r="C8" s="51"/>
      <c r="D8" s="51"/>
      <c r="E8" s="51"/>
      <c r="F8" s="51"/>
      <c r="G8" s="51"/>
      <c r="H8" s="52"/>
      <c r="I8" s="50" t="s">
        <v>29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2"/>
      <c r="AP8" s="50" t="s">
        <v>30</v>
      </c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2"/>
      <c r="BF8" s="53" t="s">
        <v>32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5"/>
      <c r="CB8" s="53" t="s">
        <v>38</v>
      </c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5"/>
      <c r="CX8" s="50" t="s">
        <v>35</v>
      </c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2"/>
    </row>
    <row r="9" spans="1:123" ht="15.75">
      <c r="A9" s="39" t="s">
        <v>28</v>
      </c>
      <c r="B9" s="40"/>
      <c r="C9" s="40"/>
      <c r="D9" s="40"/>
      <c r="E9" s="40"/>
      <c r="F9" s="40"/>
      <c r="G9" s="40"/>
      <c r="H9" s="41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39" t="s">
        <v>31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1"/>
      <c r="BF9" s="42" t="s">
        <v>33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39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39" t="s">
        <v>36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1"/>
    </row>
    <row r="10" spans="1:123" ht="15.75" customHeight="1">
      <c r="A10" s="45"/>
      <c r="B10" s="17"/>
      <c r="C10" s="17"/>
      <c r="D10" s="17"/>
      <c r="E10" s="17"/>
      <c r="F10" s="17"/>
      <c r="G10" s="17"/>
      <c r="H10" s="46"/>
      <c r="I10" s="4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46"/>
      <c r="AP10" s="45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46"/>
      <c r="BF10" s="47" t="s">
        <v>34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47" t="s">
        <v>131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9"/>
      <c r="CX10" s="45" t="s">
        <v>37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46"/>
    </row>
    <row r="11" spans="1:123" s="15" customFormat="1" ht="15.75">
      <c r="A11" s="38" t="s">
        <v>40</v>
      </c>
      <c r="B11" s="38"/>
      <c r="C11" s="38"/>
      <c r="D11" s="38"/>
      <c r="E11" s="38"/>
      <c r="F11" s="38"/>
      <c r="G11" s="38"/>
      <c r="H11" s="38"/>
      <c r="I11" s="37" t="s">
        <v>41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7" t="s">
        <v>42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s="15" customFormat="1" ht="15.75">
      <c r="A13" s="25" t="s">
        <v>47</v>
      </c>
      <c r="B13" s="25"/>
      <c r="C13" s="25"/>
      <c r="D13" s="25"/>
      <c r="E13" s="25"/>
      <c r="F13" s="25"/>
      <c r="G13" s="25"/>
      <c r="H13" s="25"/>
      <c r="I13" s="27" t="s">
        <v>43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 t="s">
        <v>48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8">
        <v>62317.08</v>
      </c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>
        <v>66094.93</v>
      </c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31">
        <v>73237.54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s="15" customFormat="1" ht="15.75">
      <c r="A14" s="25" t="s">
        <v>49</v>
      </c>
      <c r="B14" s="25"/>
      <c r="C14" s="25"/>
      <c r="D14" s="25"/>
      <c r="E14" s="25"/>
      <c r="F14" s="25"/>
      <c r="G14" s="25"/>
      <c r="H14" s="25"/>
      <c r="I14" s="27" t="s">
        <v>44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 t="s">
        <v>48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8">
        <v>-2753</v>
      </c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s="15" customFormat="1" ht="15.75">
      <c r="A15" s="25" t="s">
        <v>50</v>
      </c>
      <c r="B15" s="25"/>
      <c r="C15" s="25"/>
      <c r="D15" s="25"/>
      <c r="E15" s="25"/>
      <c r="F15" s="25"/>
      <c r="G15" s="25"/>
      <c r="H15" s="25"/>
      <c r="I15" s="27" t="s">
        <v>45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 t="s">
        <v>48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>
        <v>-2753</v>
      </c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7" t="s">
        <v>46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s="15" customFormat="1" ht="15.75">
      <c r="A17" s="25" t="s">
        <v>51</v>
      </c>
      <c r="B17" s="25"/>
      <c r="C17" s="25"/>
      <c r="D17" s="25"/>
      <c r="E17" s="25"/>
      <c r="F17" s="25"/>
      <c r="G17" s="25"/>
      <c r="H17" s="25"/>
      <c r="I17" s="27" t="s">
        <v>52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48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8">
        <v>-4158</v>
      </c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s="15" customFormat="1" ht="15.75">
      <c r="A18" s="25" t="s">
        <v>53</v>
      </c>
      <c r="B18" s="25"/>
      <c r="C18" s="25"/>
      <c r="D18" s="25"/>
      <c r="E18" s="25"/>
      <c r="F18" s="25"/>
      <c r="G18" s="25"/>
      <c r="H18" s="25"/>
      <c r="I18" s="27" t="s">
        <v>54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7" t="s">
        <v>55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5" customFormat="1" ht="15.75">
      <c r="A20" s="25" t="s">
        <v>56</v>
      </c>
      <c r="B20" s="25"/>
      <c r="C20" s="25"/>
      <c r="D20" s="25"/>
      <c r="E20" s="25"/>
      <c r="F20" s="25"/>
      <c r="G20" s="25"/>
      <c r="H20" s="25"/>
      <c r="I20" s="27" t="s">
        <v>57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 t="s">
        <v>62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5">
        <f>BF13/BF17*100%</f>
        <v>-14.987272727272728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7" t="s">
        <v>58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s="15" customFormat="1" ht="15.75">
      <c r="A22" s="25"/>
      <c r="B22" s="25"/>
      <c r="C22" s="25"/>
      <c r="D22" s="25"/>
      <c r="E22" s="25"/>
      <c r="F22" s="25"/>
      <c r="G22" s="25"/>
      <c r="H22" s="25"/>
      <c r="I22" s="27" t="s">
        <v>59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7" t="s">
        <v>60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7" t="s">
        <v>61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s="15" customFormat="1" ht="15.75">
      <c r="A25" s="25" t="s">
        <v>63</v>
      </c>
      <c r="B25" s="25"/>
      <c r="C25" s="25"/>
      <c r="D25" s="25"/>
      <c r="E25" s="25"/>
      <c r="F25" s="25"/>
      <c r="G25" s="25"/>
      <c r="H25" s="25"/>
      <c r="I25" s="27" t="s">
        <v>64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7" t="s">
        <v>42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5" customFormat="1" ht="15.75">
      <c r="A27" s="25" t="s">
        <v>65</v>
      </c>
      <c r="B27" s="25"/>
      <c r="C27" s="25"/>
      <c r="D27" s="25"/>
      <c r="E27" s="25"/>
      <c r="F27" s="25"/>
      <c r="G27" s="25"/>
      <c r="H27" s="25"/>
      <c r="I27" s="27" t="s">
        <v>149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 t="s">
        <v>67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6" t="s">
        <v>150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5" customFormat="1" ht="15.75">
      <c r="A29" s="25" t="s">
        <v>68</v>
      </c>
      <c r="B29" s="25"/>
      <c r="C29" s="25"/>
      <c r="D29" s="25"/>
      <c r="E29" s="25"/>
      <c r="F29" s="25"/>
      <c r="G29" s="25"/>
      <c r="H29" s="25"/>
      <c r="I29" s="27" t="s">
        <v>66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88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6" t="s">
        <v>132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5" customFormat="1" ht="15.75" customHeight="1">
      <c r="A31" s="25" t="s">
        <v>69</v>
      </c>
      <c r="B31" s="25"/>
      <c r="C31" s="25"/>
      <c r="D31" s="25"/>
      <c r="E31" s="25"/>
      <c r="F31" s="25"/>
      <c r="G31" s="25"/>
      <c r="H31" s="25"/>
      <c r="I31" s="26" t="s">
        <v>133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 t="s">
        <v>67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>
        <v>7.3301</v>
      </c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>
        <v>7.4102</v>
      </c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>
        <v>7.4102</v>
      </c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5" customFormat="1" ht="15.75">
      <c r="A32" s="25" t="s">
        <v>70</v>
      </c>
      <c r="B32" s="25"/>
      <c r="C32" s="25"/>
      <c r="D32" s="25"/>
      <c r="E32" s="25"/>
      <c r="F32" s="25"/>
      <c r="G32" s="25"/>
      <c r="H32" s="25"/>
      <c r="I32" s="27" t="s">
        <v>71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72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>
        <v>51.0926</v>
      </c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>
        <v>51.8002</v>
      </c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>
        <v>51.7002</v>
      </c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6" t="s">
        <v>134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s="15" customFormat="1" ht="15.75">
      <c r="A34" s="25" t="s">
        <v>73</v>
      </c>
      <c r="B34" s="25"/>
      <c r="C34" s="25"/>
      <c r="D34" s="25"/>
      <c r="E34" s="25"/>
      <c r="F34" s="25"/>
      <c r="G34" s="25"/>
      <c r="H34" s="25"/>
      <c r="I34" s="27" t="s">
        <v>74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 t="s">
        <v>72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34">
        <v>17.4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7" t="s">
        <v>75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6" t="s">
        <v>135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s="15" customFormat="1" ht="15.75">
      <c r="A37" s="25" t="s">
        <v>76</v>
      </c>
      <c r="B37" s="25"/>
      <c r="C37" s="25"/>
      <c r="D37" s="25"/>
      <c r="E37" s="25"/>
      <c r="F37" s="25"/>
      <c r="G37" s="25"/>
      <c r="H37" s="25"/>
      <c r="I37" s="27" t="s">
        <v>77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 t="s">
        <v>62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>
        <v>19.25</v>
      </c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>
        <v>19.25</v>
      </c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>
        <v>19.25</v>
      </c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7" t="s">
        <v>78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s="15" customFormat="1" ht="15.75">
      <c r="A39" s="25"/>
      <c r="B39" s="25"/>
      <c r="C39" s="25"/>
      <c r="D39" s="25"/>
      <c r="E39" s="25"/>
      <c r="F39" s="25"/>
      <c r="G39" s="25"/>
      <c r="H39" s="25"/>
      <c r="I39" s="27" t="s">
        <v>79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26" t="s">
        <v>413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s="15" customFormat="1" ht="15.75" customHeight="1">
      <c r="A41" s="25" t="s">
        <v>80</v>
      </c>
      <c r="B41" s="25"/>
      <c r="C41" s="25"/>
      <c r="D41" s="25"/>
      <c r="E41" s="25"/>
      <c r="F41" s="25"/>
      <c r="G41" s="25"/>
      <c r="H41" s="25"/>
      <c r="I41" s="27" t="s">
        <v>81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3" t="s">
        <v>425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15" customFormat="1" ht="15.75">
      <c r="A42" s="25"/>
      <c r="B42" s="25"/>
      <c r="C42" s="25"/>
      <c r="D42" s="25"/>
      <c r="E42" s="25"/>
      <c r="F42" s="25"/>
      <c r="G42" s="25"/>
      <c r="H42" s="25"/>
      <c r="I42" s="27" t="s">
        <v>82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15" customFormat="1" ht="15.75" customHeight="1">
      <c r="A43" s="25"/>
      <c r="B43" s="25"/>
      <c r="C43" s="25"/>
      <c r="D43" s="25"/>
      <c r="E43" s="25"/>
      <c r="F43" s="25"/>
      <c r="G43" s="25"/>
      <c r="H43" s="25"/>
      <c r="I43" s="26" t="s">
        <v>414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15" customFormat="1" ht="15.75">
      <c r="A44" s="25" t="s">
        <v>84</v>
      </c>
      <c r="B44" s="25"/>
      <c r="C44" s="25"/>
      <c r="D44" s="25"/>
      <c r="E44" s="25"/>
      <c r="F44" s="25"/>
      <c r="G44" s="25"/>
      <c r="H44" s="25"/>
      <c r="I44" s="27" t="s">
        <v>85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88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s="15" customFormat="1" ht="15.75">
      <c r="A45" s="25"/>
      <c r="B45" s="25"/>
      <c r="C45" s="25"/>
      <c r="D45" s="25"/>
      <c r="E45" s="25"/>
      <c r="F45" s="25"/>
      <c r="G45" s="25"/>
      <c r="H45" s="25"/>
      <c r="I45" s="27" t="s">
        <v>86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7" t="s">
        <v>87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6" t="s">
        <v>136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s="15" customFormat="1" ht="15.75">
      <c r="A48" s="25" t="s">
        <v>89</v>
      </c>
      <c r="B48" s="25"/>
      <c r="C48" s="25"/>
      <c r="D48" s="25"/>
      <c r="E48" s="25"/>
      <c r="F48" s="25"/>
      <c r="G48" s="25"/>
      <c r="H48" s="25"/>
      <c r="I48" s="27" t="s">
        <v>90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>
        <f>BF13</f>
        <v>62317.08</v>
      </c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>
        <f>CB13</f>
        <v>66094.93</v>
      </c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31">
        <f>CX13</f>
        <v>73237.54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7" t="s">
        <v>91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5" customFormat="1" ht="15.75">
      <c r="A50" s="25"/>
      <c r="B50" s="25"/>
      <c r="C50" s="25"/>
      <c r="D50" s="25"/>
      <c r="E50" s="25"/>
      <c r="F50" s="25"/>
      <c r="G50" s="25"/>
      <c r="H50" s="25"/>
      <c r="I50" s="27" t="s">
        <v>92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5" customFormat="1" ht="15.75">
      <c r="A51" s="25" t="s">
        <v>93</v>
      </c>
      <c r="B51" s="25"/>
      <c r="C51" s="25"/>
      <c r="D51" s="25"/>
      <c r="E51" s="25"/>
      <c r="F51" s="25"/>
      <c r="G51" s="25"/>
      <c r="H51" s="25"/>
      <c r="I51" s="27" t="s">
        <v>94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48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>
        <v>15456.65</v>
      </c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>
        <v>14724.69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>
        <v>15204.27</v>
      </c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6" t="s">
        <v>137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6" t="s">
        <v>138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7" t="s">
        <v>95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7" t="s">
        <v>96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>
        <v>10963.17</v>
      </c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>
        <v>11041.48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>
        <v>11401.1</v>
      </c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s="15" customFormat="1" ht="15.75">
      <c r="A56" s="25"/>
      <c r="B56" s="25"/>
      <c r="C56" s="25"/>
      <c r="D56" s="25"/>
      <c r="E56" s="25"/>
      <c r="F56" s="25"/>
      <c r="G56" s="25"/>
      <c r="H56" s="25"/>
      <c r="I56" s="27" t="s">
        <v>408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>
        <v>1144.91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>
        <v>1657.15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>
        <v>1711.13</v>
      </c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7" t="s">
        <v>97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>
        <v>2084.16</v>
      </c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>
        <v>1553.03</v>
      </c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>
        <v>1603.61</v>
      </c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s="15" customFormat="1" ht="15.75">
      <c r="A58" s="25" t="s">
        <v>98</v>
      </c>
      <c r="B58" s="25"/>
      <c r="C58" s="25"/>
      <c r="D58" s="25"/>
      <c r="E58" s="25"/>
      <c r="F58" s="25"/>
      <c r="G58" s="25"/>
      <c r="H58" s="25"/>
      <c r="I58" s="27" t="s">
        <v>99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 t="s">
        <v>48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>
        <v>23257.17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>
        <v>23224.07</v>
      </c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>
        <v>25259.99</v>
      </c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6" t="s">
        <v>139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6" t="s">
        <v>140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s="15" customFormat="1" ht="15.75">
      <c r="A61" s="25" t="s">
        <v>100</v>
      </c>
      <c r="B61" s="25"/>
      <c r="C61" s="25"/>
      <c r="D61" s="25"/>
      <c r="E61" s="25"/>
      <c r="F61" s="25"/>
      <c r="G61" s="25"/>
      <c r="H61" s="25"/>
      <c r="I61" s="27" t="s">
        <v>101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48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>
        <v>529.09</v>
      </c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>
        <v>529.09</v>
      </c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s="15" customFormat="1" ht="15.75">
      <c r="A62" s="25"/>
      <c r="B62" s="25"/>
      <c r="C62" s="25"/>
      <c r="D62" s="25"/>
      <c r="E62" s="25"/>
      <c r="F62" s="25"/>
      <c r="G62" s="25"/>
      <c r="H62" s="25"/>
      <c r="I62" s="27" t="s">
        <v>102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s="15" customFormat="1" ht="15.75">
      <c r="A63" s="25" t="s">
        <v>103</v>
      </c>
      <c r="B63" s="25"/>
      <c r="C63" s="25"/>
      <c r="D63" s="25"/>
      <c r="E63" s="25"/>
      <c r="F63" s="25"/>
      <c r="G63" s="25"/>
      <c r="H63" s="25"/>
      <c r="I63" s="27" t="s">
        <v>104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 t="s">
        <v>48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</row>
    <row r="64" spans="1:123" s="15" customFormat="1" ht="15.75">
      <c r="A64" s="25"/>
      <c r="B64" s="25"/>
      <c r="C64" s="25"/>
      <c r="D64" s="25"/>
      <c r="E64" s="25"/>
      <c r="F64" s="25"/>
      <c r="G64" s="25"/>
      <c r="H64" s="25"/>
      <c r="I64" s="27" t="s">
        <v>105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</row>
    <row r="65" spans="1:123" s="15" customFormat="1" ht="15.75" customHeight="1">
      <c r="A65" s="25" t="s">
        <v>106</v>
      </c>
      <c r="B65" s="25"/>
      <c r="C65" s="25"/>
      <c r="D65" s="25"/>
      <c r="E65" s="25"/>
      <c r="F65" s="25"/>
      <c r="G65" s="25"/>
      <c r="H65" s="25"/>
      <c r="I65" s="27" t="s">
        <v>107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32" t="s">
        <v>426</v>
      </c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7" t="s">
        <v>108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15" customFormat="1" ht="15.75">
      <c r="A67" s="25"/>
      <c r="B67" s="25"/>
      <c r="C67" s="25"/>
      <c r="D67" s="25"/>
      <c r="E67" s="25"/>
      <c r="F67" s="25"/>
      <c r="G67" s="25"/>
      <c r="H67" s="25"/>
      <c r="I67" s="27" t="s">
        <v>83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15" customFormat="1" ht="15.75">
      <c r="A68" s="25"/>
      <c r="B68" s="25"/>
      <c r="C68" s="25"/>
      <c r="D68" s="25"/>
      <c r="E68" s="25"/>
      <c r="F68" s="25"/>
      <c r="G68" s="25"/>
      <c r="H68" s="25"/>
      <c r="I68" s="29" t="s">
        <v>109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6" t="s">
        <v>141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110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>
        <v>2643.53</v>
      </c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>
        <v>2711.95</v>
      </c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>
        <v>2711.95</v>
      </c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s="15" customFormat="1" ht="15.75">
      <c r="A70" s="25"/>
      <c r="B70" s="25"/>
      <c r="C70" s="25"/>
      <c r="D70" s="25"/>
      <c r="E70" s="25"/>
      <c r="F70" s="25"/>
      <c r="G70" s="25"/>
      <c r="H70" s="25"/>
      <c r="I70" s="27" t="s">
        <v>111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48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31">
        <f>BF51/BF69</f>
        <v>5.846973554300499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>
        <f>CB51/CB69</f>
        <v>5.429558067073509</v>
      </c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>
        <f>CX51/CX69</f>
        <v>5.606397610575417</v>
      </c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6" t="s">
        <v>142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112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ht="15.75">
      <c r="A72" s="25" t="s">
        <v>113</v>
      </c>
      <c r="B72" s="25"/>
      <c r="C72" s="25"/>
      <c r="D72" s="25"/>
      <c r="E72" s="25"/>
      <c r="F72" s="25"/>
      <c r="G72" s="25"/>
      <c r="H72" s="25"/>
      <c r="I72" s="27" t="s">
        <v>114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s="15" customFormat="1" ht="15.75">
      <c r="A73" s="25"/>
      <c r="B73" s="25"/>
      <c r="C73" s="25"/>
      <c r="D73" s="25"/>
      <c r="E73" s="25"/>
      <c r="F73" s="25"/>
      <c r="G73" s="25"/>
      <c r="H73" s="25"/>
      <c r="I73" s="27" t="s">
        <v>284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7" t="s">
        <v>115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s="15" customFormat="1" ht="15.75">
      <c r="A75" s="25" t="s">
        <v>116</v>
      </c>
      <c r="B75" s="25"/>
      <c r="C75" s="25"/>
      <c r="D75" s="25"/>
      <c r="E75" s="25"/>
      <c r="F75" s="25"/>
      <c r="G75" s="25"/>
      <c r="H75" s="25"/>
      <c r="I75" s="27" t="s">
        <v>117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119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>
        <v>48</v>
      </c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>
        <v>50</v>
      </c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>
        <v>50</v>
      </c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s="15" customFormat="1" ht="15.75">
      <c r="A76" s="25"/>
      <c r="B76" s="25"/>
      <c r="C76" s="25"/>
      <c r="D76" s="25"/>
      <c r="E76" s="25"/>
      <c r="F76" s="25"/>
      <c r="G76" s="25"/>
      <c r="H76" s="25"/>
      <c r="I76" s="27" t="s">
        <v>118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s="15" customFormat="1" ht="15.75">
      <c r="A77" s="25" t="s">
        <v>120</v>
      </c>
      <c r="B77" s="25"/>
      <c r="C77" s="25"/>
      <c r="D77" s="25"/>
      <c r="E77" s="25"/>
      <c r="F77" s="25"/>
      <c r="G77" s="25"/>
      <c r="H77" s="25"/>
      <c r="I77" s="27" t="s">
        <v>121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 t="s">
        <v>48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>
        <f>21058/1000</f>
        <v>21.058</v>
      </c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70">
        <f>CB55/CB75/12</f>
        <v>18.402466666666665</v>
      </c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31">
        <f>CX55/12/CX75</f>
        <v>19.001833333333334</v>
      </c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s="15" customFormat="1" ht="15.75">
      <c r="A78" s="25"/>
      <c r="B78" s="25"/>
      <c r="C78" s="25"/>
      <c r="D78" s="25"/>
      <c r="E78" s="25"/>
      <c r="F78" s="25"/>
      <c r="G78" s="25"/>
      <c r="H78" s="25"/>
      <c r="I78" s="27" t="s">
        <v>122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123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s="15" customFormat="1" ht="15.75" customHeight="1">
      <c r="A79" s="25" t="s">
        <v>124</v>
      </c>
      <c r="B79" s="25"/>
      <c r="C79" s="25"/>
      <c r="D79" s="25"/>
      <c r="E79" s="25"/>
      <c r="F79" s="25"/>
      <c r="G79" s="25"/>
      <c r="H79" s="25"/>
      <c r="I79" s="27" t="s">
        <v>125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71" t="s">
        <v>427</v>
      </c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7" t="s">
        <v>126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</row>
    <row r="81" spans="1:123" s="15" customFormat="1" ht="15.75">
      <c r="A81" s="25"/>
      <c r="B81" s="25"/>
      <c r="C81" s="25"/>
      <c r="D81" s="25"/>
      <c r="E81" s="25"/>
      <c r="F81" s="25"/>
      <c r="G81" s="25"/>
      <c r="H81" s="25"/>
      <c r="I81" s="27" t="s">
        <v>127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29" t="s">
        <v>109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7" t="s">
        <v>143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5" t="s">
        <v>48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>
        <v>146</v>
      </c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>
        <v>146</v>
      </c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>
        <v>146</v>
      </c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s="15" customFormat="1" ht="36" customHeight="1">
      <c r="A84" s="25"/>
      <c r="B84" s="25"/>
      <c r="C84" s="25"/>
      <c r="D84" s="25"/>
      <c r="E84" s="25"/>
      <c r="F84" s="25"/>
      <c r="G84" s="25"/>
      <c r="H84" s="25"/>
      <c r="I84" s="30" t="s">
        <v>144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7" t="s">
        <v>128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48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7" t="s">
        <v>129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7" t="s">
        <v>130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73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AP11:BE12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A37:H40"/>
    <mergeCell ref="AP37:BE40"/>
    <mergeCell ref="BF37:CA40"/>
    <mergeCell ref="CB37:CW40"/>
    <mergeCell ref="I39:AO39"/>
    <mergeCell ref="I45:AO45"/>
    <mergeCell ref="I44:AO44"/>
    <mergeCell ref="I43:AO43"/>
    <mergeCell ref="A41:H43"/>
    <mergeCell ref="AP41:BE43"/>
    <mergeCell ref="BF41:DS43"/>
    <mergeCell ref="I42:AO42"/>
    <mergeCell ref="I41:AO41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50:AO50"/>
    <mergeCell ref="A48:H50"/>
    <mergeCell ref="AP48:BE50"/>
    <mergeCell ref="BF48:CA50"/>
    <mergeCell ref="I49:AO49"/>
    <mergeCell ref="AP51:BE53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BF65:DS67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I80:AO80"/>
    <mergeCell ref="I83:AO83"/>
    <mergeCell ref="AP82:BE82"/>
    <mergeCell ref="BF82:CA82"/>
    <mergeCell ref="BF83:CA84"/>
    <mergeCell ref="BF79:DS81"/>
    <mergeCell ref="CB82:CW82"/>
    <mergeCell ref="A83:H84"/>
    <mergeCell ref="CX82:DS82"/>
    <mergeCell ref="CX83:DS84"/>
    <mergeCell ref="I82:AO82"/>
    <mergeCell ref="I86:AO86"/>
    <mergeCell ref="CX85:DS87"/>
    <mergeCell ref="I85:AO85"/>
    <mergeCell ref="I84:AO84"/>
    <mergeCell ref="AP83:BE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B51:CW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60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1" t="s">
        <v>152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50" t="s">
        <v>27</v>
      </c>
      <c r="B7" s="51"/>
      <c r="C7" s="51"/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2"/>
      <c r="AP7" s="50" t="s">
        <v>30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50" t="s">
        <v>32</v>
      </c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2"/>
      <c r="CB7" s="50" t="s">
        <v>38</v>
      </c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2"/>
      <c r="CX7" s="50" t="s">
        <v>35</v>
      </c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2"/>
    </row>
    <row r="8" spans="1:123" ht="15.75">
      <c r="A8" s="39" t="s">
        <v>28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31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33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39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36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 customHeight="1">
      <c r="A9" s="45"/>
      <c r="B9" s="17"/>
      <c r="C9" s="17"/>
      <c r="D9" s="17"/>
      <c r="E9" s="17"/>
      <c r="F9" s="17"/>
      <c r="G9" s="17"/>
      <c r="H9" s="46"/>
      <c r="I9" s="4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6"/>
      <c r="AP9" s="45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6"/>
      <c r="BF9" s="45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6"/>
      <c r="CB9" s="45" t="s">
        <v>153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6"/>
      <c r="CX9" s="45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6"/>
    </row>
    <row r="10" spans="1:123" s="15" customFormat="1" ht="15.75">
      <c r="A10" s="38" t="s">
        <v>40</v>
      </c>
      <c r="B10" s="38"/>
      <c r="C10" s="38"/>
      <c r="D10" s="38"/>
      <c r="E10" s="38"/>
      <c r="F10" s="38"/>
      <c r="G10" s="38"/>
      <c r="H10" s="38"/>
      <c r="I10" s="37" t="s">
        <v>154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25"/>
      <c r="B11" s="25"/>
      <c r="C11" s="25"/>
      <c r="D11" s="25"/>
      <c r="E11" s="25"/>
      <c r="F11" s="25"/>
      <c r="G11" s="25"/>
      <c r="H11" s="25"/>
      <c r="I11" s="27" t="s">
        <v>155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7" t="s">
        <v>95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s="15" customFormat="1" ht="15.75">
      <c r="A13" s="25" t="s">
        <v>47</v>
      </c>
      <c r="B13" s="25"/>
      <c r="C13" s="25"/>
      <c r="D13" s="25"/>
      <c r="E13" s="25"/>
      <c r="F13" s="25"/>
      <c r="G13" s="25"/>
      <c r="H13" s="25"/>
      <c r="I13" s="27" t="s">
        <v>156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 t="s">
        <v>72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s="15" customFormat="1" ht="15.75">
      <c r="A14" s="25"/>
      <c r="B14" s="25"/>
      <c r="C14" s="25"/>
      <c r="D14" s="25"/>
      <c r="E14" s="25"/>
      <c r="F14" s="25"/>
      <c r="G14" s="25"/>
      <c r="H14" s="25"/>
      <c r="I14" s="27" t="s">
        <v>157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s="15" customFormat="1" ht="15.75">
      <c r="A15" s="25" t="s">
        <v>158</v>
      </c>
      <c r="B15" s="25"/>
      <c r="C15" s="25"/>
      <c r="D15" s="25"/>
      <c r="E15" s="25"/>
      <c r="F15" s="25"/>
      <c r="G15" s="25"/>
      <c r="H15" s="25"/>
      <c r="I15" s="27" t="s">
        <v>159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 t="s">
        <v>72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7" t="s">
        <v>160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 t="s">
        <v>72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s="15" customFormat="1" ht="15.75">
      <c r="A17" s="25"/>
      <c r="B17" s="25"/>
      <c r="C17" s="25"/>
      <c r="D17" s="25"/>
      <c r="E17" s="25"/>
      <c r="F17" s="25"/>
      <c r="G17" s="25"/>
      <c r="H17" s="25"/>
      <c r="I17" s="27" t="s">
        <v>161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72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s="15" customFormat="1" ht="15.75">
      <c r="A18" s="25" t="s">
        <v>162</v>
      </c>
      <c r="B18" s="25"/>
      <c r="C18" s="25"/>
      <c r="D18" s="25"/>
      <c r="E18" s="25"/>
      <c r="F18" s="25"/>
      <c r="G18" s="25"/>
      <c r="H18" s="25"/>
      <c r="I18" s="27" t="s">
        <v>163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 t="s">
        <v>72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7" t="s">
        <v>160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72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5" customFormat="1" ht="15.75">
      <c r="A20" s="25"/>
      <c r="B20" s="25"/>
      <c r="C20" s="25"/>
      <c r="D20" s="25"/>
      <c r="E20" s="25"/>
      <c r="F20" s="25"/>
      <c r="G20" s="25"/>
      <c r="H20" s="25"/>
      <c r="I20" s="27" t="s">
        <v>161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 t="s">
        <v>72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7" t="s">
        <v>95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s="15" customFormat="1" ht="15.75">
      <c r="A22" s="25" t="s">
        <v>164</v>
      </c>
      <c r="B22" s="25"/>
      <c r="C22" s="25"/>
      <c r="D22" s="25"/>
      <c r="E22" s="25"/>
      <c r="F22" s="25"/>
      <c r="G22" s="25"/>
      <c r="H22" s="25"/>
      <c r="I22" s="27" t="s">
        <v>165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 t="s">
        <v>72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7" t="s">
        <v>166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7" t="s">
        <v>167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s="15" customFormat="1" ht="15.75">
      <c r="A25" s="25"/>
      <c r="B25" s="25"/>
      <c r="C25" s="25"/>
      <c r="D25" s="25"/>
      <c r="E25" s="25"/>
      <c r="F25" s="25"/>
      <c r="G25" s="25"/>
      <c r="H25" s="25"/>
      <c r="I25" s="27" t="s">
        <v>168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7" t="s">
        <v>169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5" customFormat="1" ht="15.75">
      <c r="A27" s="25"/>
      <c r="B27" s="25"/>
      <c r="C27" s="25"/>
      <c r="D27" s="25"/>
      <c r="E27" s="25"/>
      <c r="F27" s="25"/>
      <c r="G27" s="25"/>
      <c r="H27" s="25"/>
      <c r="I27" s="27" t="s">
        <v>170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15" customFormat="1" ht="15.75">
      <c r="A28" s="25" t="s">
        <v>26</v>
      </c>
      <c r="B28" s="25"/>
      <c r="C28" s="25"/>
      <c r="D28" s="25"/>
      <c r="E28" s="25"/>
      <c r="F28" s="25"/>
      <c r="G28" s="25"/>
      <c r="H28" s="25"/>
      <c r="I28" s="27" t="s">
        <v>159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 t="s">
        <v>72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5" customFormat="1" ht="15.75">
      <c r="A29" s="25"/>
      <c r="B29" s="25"/>
      <c r="C29" s="25"/>
      <c r="D29" s="25"/>
      <c r="E29" s="25"/>
      <c r="F29" s="25"/>
      <c r="G29" s="25"/>
      <c r="H29" s="25"/>
      <c r="I29" s="27" t="s">
        <v>160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72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5" customFormat="1" ht="15.75">
      <c r="A30" s="25"/>
      <c r="B30" s="25"/>
      <c r="C30" s="25"/>
      <c r="D30" s="25"/>
      <c r="E30" s="25"/>
      <c r="F30" s="25"/>
      <c r="G30" s="25"/>
      <c r="H30" s="25"/>
      <c r="I30" s="27" t="s">
        <v>161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 t="s">
        <v>72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5" customFormat="1" ht="15.75">
      <c r="A31" s="25" t="s">
        <v>171</v>
      </c>
      <c r="B31" s="25"/>
      <c r="C31" s="25"/>
      <c r="D31" s="25"/>
      <c r="E31" s="25"/>
      <c r="F31" s="25"/>
      <c r="G31" s="25"/>
      <c r="H31" s="25"/>
      <c r="I31" s="27" t="s">
        <v>163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 t="s">
        <v>72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5" customFormat="1" ht="15.75">
      <c r="A32" s="25"/>
      <c r="B32" s="25"/>
      <c r="C32" s="25"/>
      <c r="D32" s="25"/>
      <c r="E32" s="25"/>
      <c r="F32" s="25"/>
      <c r="G32" s="25"/>
      <c r="H32" s="25"/>
      <c r="I32" s="27" t="s">
        <v>160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72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s="15" customFormat="1" ht="15.75">
      <c r="A33" s="25"/>
      <c r="B33" s="25"/>
      <c r="C33" s="25"/>
      <c r="D33" s="25"/>
      <c r="E33" s="25"/>
      <c r="F33" s="25"/>
      <c r="G33" s="25"/>
      <c r="H33" s="25"/>
      <c r="I33" s="27" t="s">
        <v>161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 t="s">
        <v>72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s="15" customFormat="1" ht="15.75">
      <c r="A34" s="25" t="s">
        <v>172</v>
      </c>
      <c r="B34" s="25"/>
      <c r="C34" s="25"/>
      <c r="D34" s="25"/>
      <c r="E34" s="25"/>
      <c r="F34" s="25"/>
      <c r="G34" s="25"/>
      <c r="H34" s="25"/>
      <c r="I34" s="27" t="s">
        <v>165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 t="s">
        <v>72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7" t="s">
        <v>166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s="15" customFormat="1" ht="15.75">
      <c r="A36" s="25"/>
      <c r="B36" s="25"/>
      <c r="C36" s="25"/>
      <c r="D36" s="25"/>
      <c r="E36" s="25"/>
      <c r="F36" s="25"/>
      <c r="G36" s="25"/>
      <c r="H36" s="25"/>
      <c r="I36" s="27" t="s">
        <v>173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s="15" customFormat="1" ht="15.75">
      <c r="A37" s="25"/>
      <c r="B37" s="25"/>
      <c r="C37" s="25"/>
      <c r="D37" s="25"/>
      <c r="E37" s="25"/>
      <c r="F37" s="25"/>
      <c r="G37" s="25"/>
      <c r="H37" s="25"/>
      <c r="I37" s="27" t="s">
        <v>174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7" t="s">
        <v>412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s="15" customFormat="1" ht="15.75">
      <c r="A39" s="25" t="s">
        <v>175</v>
      </c>
      <c r="B39" s="25"/>
      <c r="C39" s="25"/>
      <c r="D39" s="25"/>
      <c r="E39" s="25"/>
      <c r="F39" s="25"/>
      <c r="G39" s="25"/>
      <c r="H39" s="25"/>
      <c r="I39" s="27" t="s">
        <v>159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 t="s">
        <v>72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s="15" customFormat="1" ht="15.75">
      <c r="A40" s="25"/>
      <c r="B40" s="25"/>
      <c r="C40" s="25"/>
      <c r="D40" s="25"/>
      <c r="E40" s="25"/>
      <c r="F40" s="25"/>
      <c r="G40" s="25"/>
      <c r="H40" s="25"/>
      <c r="I40" s="27" t="s">
        <v>160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 t="s">
        <v>72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s="15" customFormat="1" ht="15.75">
      <c r="A41" s="25"/>
      <c r="B41" s="25"/>
      <c r="C41" s="25"/>
      <c r="D41" s="25"/>
      <c r="E41" s="25"/>
      <c r="F41" s="25"/>
      <c r="G41" s="25"/>
      <c r="H41" s="25"/>
      <c r="I41" s="27" t="s">
        <v>161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 t="s">
        <v>72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</row>
    <row r="42" spans="1:123" s="15" customFormat="1" ht="15.75">
      <c r="A42" s="25" t="s">
        <v>176</v>
      </c>
      <c r="B42" s="25"/>
      <c r="C42" s="25"/>
      <c r="D42" s="25"/>
      <c r="E42" s="25"/>
      <c r="F42" s="25"/>
      <c r="G42" s="25"/>
      <c r="H42" s="25"/>
      <c r="I42" s="27" t="s">
        <v>163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 t="s">
        <v>72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</row>
    <row r="43" spans="1:123" s="15" customFormat="1" ht="15.75">
      <c r="A43" s="25"/>
      <c r="B43" s="25"/>
      <c r="C43" s="25"/>
      <c r="D43" s="25"/>
      <c r="E43" s="25"/>
      <c r="F43" s="25"/>
      <c r="G43" s="25"/>
      <c r="H43" s="25"/>
      <c r="I43" s="27" t="s">
        <v>160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 t="s">
        <v>72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</row>
    <row r="44" spans="1:123" s="15" customFormat="1" ht="15.75">
      <c r="A44" s="25"/>
      <c r="B44" s="25"/>
      <c r="C44" s="25"/>
      <c r="D44" s="25"/>
      <c r="E44" s="25"/>
      <c r="F44" s="25"/>
      <c r="G44" s="25"/>
      <c r="H44" s="25"/>
      <c r="I44" s="27" t="s">
        <v>161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72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s="15" customFormat="1" ht="15.75">
      <c r="A45" s="25" t="s">
        <v>177</v>
      </c>
      <c r="B45" s="25"/>
      <c r="C45" s="25"/>
      <c r="D45" s="25"/>
      <c r="E45" s="25"/>
      <c r="F45" s="25"/>
      <c r="G45" s="25"/>
      <c r="H45" s="25"/>
      <c r="I45" s="27" t="s">
        <v>165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 t="s">
        <v>72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7" t="s">
        <v>166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s="15" customFormat="1" ht="15.75">
      <c r="A47" s="25"/>
      <c r="B47" s="25"/>
      <c r="C47" s="25"/>
      <c r="D47" s="25"/>
      <c r="E47" s="25"/>
      <c r="F47" s="25"/>
      <c r="G47" s="25"/>
      <c r="H47" s="25"/>
      <c r="I47" s="27" t="s">
        <v>173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s="15" customFormat="1" ht="15.75">
      <c r="A48" s="25"/>
      <c r="B48" s="25"/>
      <c r="C48" s="25"/>
      <c r="D48" s="25"/>
      <c r="E48" s="25"/>
      <c r="F48" s="25"/>
      <c r="G48" s="25"/>
      <c r="H48" s="25"/>
      <c r="I48" s="27" t="s">
        <v>178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7" t="s">
        <v>179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</row>
    <row r="50" spans="1:123" s="15" customFormat="1" ht="15.75">
      <c r="A50" s="25" t="s">
        <v>180</v>
      </c>
      <c r="B50" s="25"/>
      <c r="C50" s="25"/>
      <c r="D50" s="25"/>
      <c r="E50" s="25"/>
      <c r="F50" s="25"/>
      <c r="G50" s="25"/>
      <c r="H50" s="25"/>
      <c r="I50" s="27" t="s">
        <v>159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 t="s">
        <v>72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s="15" customFormat="1" ht="15.75">
      <c r="A51" s="25"/>
      <c r="B51" s="25"/>
      <c r="C51" s="25"/>
      <c r="D51" s="25"/>
      <c r="E51" s="25"/>
      <c r="F51" s="25"/>
      <c r="G51" s="25"/>
      <c r="H51" s="25"/>
      <c r="I51" s="27" t="s">
        <v>160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72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s="15" customFormat="1" ht="15.75">
      <c r="A52" s="25"/>
      <c r="B52" s="25"/>
      <c r="C52" s="25"/>
      <c r="D52" s="25"/>
      <c r="E52" s="25"/>
      <c r="F52" s="25"/>
      <c r="G52" s="25"/>
      <c r="H52" s="25"/>
      <c r="I52" s="27" t="s">
        <v>161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 t="s">
        <v>72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 s="15" customFormat="1" ht="15.75">
      <c r="A53" s="25" t="s">
        <v>181</v>
      </c>
      <c r="B53" s="25"/>
      <c r="C53" s="25"/>
      <c r="D53" s="25"/>
      <c r="E53" s="25"/>
      <c r="F53" s="25"/>
      <c r="G53" s="25"/>
      <c r="H53" s="25"/>
      <c r="I53" s="27" t="s">
        <v>163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 t="s">
        <v>72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7" t="s">
        <v>160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 t="s">
        <v>72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7" t="s">
        <v>161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 t="s">
        <v>72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s="15" customFormat="1" ht="15.75">
      <c r="A56" s="25" t="s">
        <v>182</v>
      </c>
      <c r="B56" s="25"/>
      <c r="C56" s="25"/>
      <c r="D56" s="25"/>
      <c r="E56" s="25"/>
      <c r="F56" s="25"/>
      <c r="G56" s="25"/>
      <c r="H56" s="25"/>
      <c r="I56" s="27" t="s">
        <v>165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 t="s">
        <v>72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7" t="s">
        <v>166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s="15" customFormat="1" ht="15.75">
      <c r="A58" s="25"/>
      <c r="B58" s="25"/>
      <c r="C58" s="25"/>
      <c r="D58" s="25"/>
      <c r="E58" s="25"/>
      <c r="F58" s="25"/>
      <c r="G58" s="25"/>
      <c r="H58" s="25"/>
      <c r="I58" s="27" t="s">
        <v>173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s="15" customFormat="1" ht="15.75">
      <c r="A59" s="25"/>
      <c r="B59" s="25"/>
      <c r="C59" s="25"/>
      <c r="D59" s="25"/>
      <c r="E59" s="25"/>
      <c r="F59" s="25"/>
      <c r="G59" s="25"/>
      <c r="H59" s="25"/>
      <c r="I59" s="27" t="s">
        <v>168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s="15" customFormat="1" ht="15.75">
      <c r="A60" s="25"/>
      <c r="B60" s="25"/>
      <c r="C60" s="25"/>
      <c r="D60" s="25"/>
      <c r="E60" s="25"/>
      <c r="F60" s="25"/>
      <c r="G60" s="25"/>
      <c r="H60" s="25"/>
      <c r="I60" s="27" t="s">
        <v>183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s="15" customFormat="1" ht="15.75">
      <c r="A61" s="25"/>
      <c r="B61" s="25"/>
      <c r="C61" s="25"/>
      <c r="D61" s="25"/>
      <c r="E61" s="25"/>
      <c r="F61" s="25"/>
      <c r="G61" s="25"/>
      <c r="H61" s="25"/>
      <c r="I61" s="27" t="s">
        <v>170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s="15" customFormat="1" ht="15.75">
      <c r="A62" s="25" t="s">
        <v>184</v>
      </c>
      <c r="B62" s="25"/>
      <c r="C62" s="25"/>
      <c r="D62" s="25"/>
      <c r="E62" s="25"/>
      <c r="F62" s="25"/>
      <c r="G62" s="25"/>
      <c r="H62" s="25"/>
      <c r="I62" s="27" t="s">
        <v>159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 t="s">
        <v>72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s="15" customFormat="1" ht="15.75">
      <c r="A63" s="25"/>
      <c r="B63" s="25"/>
      <c r="C63" s="25"/>
      <c r="D63" s="25"/>
      <c r="E63" s="25"/>
      <c r="F63" s="25"/>
      <c r="G63" s="25"/>
      <c r="H63" s="25"/>
      <c r="I63" s="27" t="s">
        <v>160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 t="s">
        <v>72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</row>
    <row r="64" spans="1:123" s="15" customFormat="1" ht="15.75">
      <c r="A64" s="25"/>
      <c r="B64" s="25"/>
      <c r="C64" s="25"/>
      <c r="D64" s="25"/>
      <c r="E64" s="25"/>
      <c r="F64" s="25"/>
      <c r="G64" s="25"/>
      <c r="H64" s="25"/>
      <c r="I64" s="27" t="s">
        <v>161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 t="s">
        <v>72</v>
      </c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</row>
    <row r="65" spans="1:123" s="15" customFormat="1" ht="15.75">
      <c r="A65" s="25" t="s">
        <v>185</v>
      </c>
      <c r="B65" s="25"/>
      <c r="C65" s="25"/>
      <c r="D65" s="25"/>
      <c r="E65" s="25"/>
      <c r="F65" s="25"/>
      <c r="G65" s="25"/>
      <c r="H65" s="25"/>
      <c r="I65" s="27" t="s">
        <v>163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 t="s">
        <v>72</v>
      </c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7" t="s">
        <v>160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 t="s">
        <v>72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s="15" customFormat="1" ht="15.75">
      <c r="A67" s="25"/>
      <c r="B67" s="25"/>
      <c r="C67" s="25"/>
      <c r="D67" s="25"/>
      <c r="E67" s="25"/>
      <c r="F67" s="25"/>
      <c r="G67" s="25"/>
      <c r="H67" s="25"/>
      <c r="I67" s="27" t="s">
        <v>161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 t="s">
        <v>72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s="15" customFormat="1" ht="15.75">
      <c r="A68" s="25" t="s">
        <v>186</v>
      </c>
      <c r="B68" s="25"/>
      <c r="C68" s="25"/>
      <c r="D68" s="25"/>
      <c r="E68" s="25"/>
      <c r="F68" s="25"/>
      <c r="G68" s="25"/>
      <c r="H68" s="25"/>
      <c r="I68" s="27" t="s">
        <v>187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72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s="15" customFormat="1" ht="15.75">
      <c r="A69" s="25"/>
      <c r="B69" s="25"/>
      <c r="C69" s="25"/>
      <c r="D69" s="25"/>
      <c r="E69" s="25"/>
      <c r="F69" s="25"/>
      <c r="G69" s="25"/>
      <c r="H69" s="25"/>
      <c r="I69" s="27" t="s">
        <v>188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s="15" customFormat="1" ht="15.75">
      <c r="A70" s="25" t="s">
        <v>189</v>
      </c>
      <c r="B70" s="25"/>
      <c r="C70" s="25"/>
      <c r="D70" s="25"/>
      <c r="E70" s="25"/>
      <c r="F70" s="25"/>
      <c r="G70" s="25"/>
      <c r="H70" s="25"/>
      <c r="I70" s="27" t="s">
        <v>159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72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s="15" customFormat="1" ht="15.75">
      <c r="A71" s="25"/>
      <c r="B71" s="25"/>
      <c r="C71" s="25"/>
      <c r="D71" s="25"/>
      <c r="E71" s="25"/>
      <c r="F71" s="25"/>
      <c r="G71" s="25"/>
      <c r="H71" s="25"/>
      <c r="I71" s="27" t="s">
        <v>160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72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</row>
    <row r="72" spans="1:123" s="15" customFormat="1" ht="15.75">
      <c r="A72" s="25"/>
      <c r="B72" s="25"/>
      <c r="C72" s="25"/>
      <c r="D72" s="25"/>
      <c r="E72" s="25"/>
      <c r="F72" s="25"/>
      <c r="G72" s="25"/>
      <c r="H72" s="25"/>
      <c r="I72" s="27" t="s">
        <v>161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 t="s">
        <v>72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s="15" customFormat="1" ht="15.75">
      <c r="A73" s="25" t="s">
        <v>190</v>
      </c>
      <c r="B73" s="25"/>
      <c r="C73" s="25"/>
      <c r="D73" s="25"/>
      <c r="E73" s="25"/>
      <c r="F73" s="25"/>
      <c r="G73" s="25"/>
      <c r="H73" s="25"/>
      <c r="I73" s="27" t="s">
        <v>163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 t="s">
        <v>72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7" t="s">
        <v>160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 t="s">
        <v>72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s="15" customFormat="1" ht="15.75">
      <c r="A75" s="25"/>
      <c r="B75" s="25"/>
      <c r="C75" s="25"/>
      <c r="D75" s="25"/>
      <c r="E75" s="25"/>
      <c r="F75" s="25"/>
      <c r="G75" s="25"/>
      <c r="H75" s="25"/>
      <c r="I75" s="27" t="s">
        <v>161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72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s="15" customFormat="1" ht="15.75">
      <c r="A76" s="25" t="s">
        <v>191</v>
      </c>
      <c r="B76" s="25"/>
      <c r="C76" s="25"/>
      <c r="D76" s="25"/>
      <c r="E76" s="25"/>
      <c r="F76" s="25"/>
      <c r="G76" s="25"/>
      <c r="H76" s="25"/>
      <c r="I76" s="27" t="s">
        <v>192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 t="s">
        <v>72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s="15" customFormat="1" ht="15.75">
      <c r="A77" s="25"/>
      <c r="B77" s="25"/>
      <c r="C77" s="25"/>
      <c r="D77" s="25"/>
      <c r="E77" s="25"/>
      <c r="F77" s="25"/>
      <c r="G77" s="25"/>
      <c r="H77" s="25"/>
      <c r="I77" s="27" t="s">
        <v>193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</row>
    <row r="78" spans="1:123" s="15" customFormat="1" ht="15.75">
      <c r="A78" s="25" t="s">
        <v>194</v>
      </c>
      <c r="B78" s="25"/>
      <c r="C78" s="25"/>
      <c r="D78" s="25"/>
      <c r="E78" s="25"/>
      <c r="F78" s="25"/>
      <c r="G78" s="25"/>
      <c r="H78" s="25"/>
      <c r="I78" s="27" t="s">
        <v>159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72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s="15" customFormat="1" ht="15.75">
      <c r="A79" s="25"/>
      <c r="B79" s="25"/>
      <c r="C79" s="25"/>
      <c r="D79" s="25"/>
      <c r="E79" s="25"/>
      <c r="F79" s="25"/>
      <c r="G79" s="25"/>
      <c r="H79" s="25"/>
      <c r="I79" s="27" t="s">
        <v>160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5" t="s">
        <v>72</v>
      </c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7" t="s">
        <v>161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5" t="s">
        <v>72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5" t="s">
        <v>195</v>
      </c>
      <c r="B81" s="25"/>
      <c r="C81" s="25"/>
      <c r="D81" s="25"/>
      <c r="E81" s="25"/>
      <c r="F81" s="25"/>
      <c r="G81" s="25"/>
      <c r="H81" s="25"/>
      <c r="I81" s="27" t="s">
        <v>163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5" t="s">
        <v>72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27" t="s">
        <v>160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5" t="s">
        <v>72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7" t="s">
        <v>161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5" t="s">
        <v>72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s="15" customFormat="1" ht="15.75">
      <c r="A84" s="25" t="s">
        <v>49</v>
      </c>
      <c r="B84" s="25"/>
      <c r="C84" s="25"/>
      <c r="D84" s="25"/>
      <c r="E84" s="25"/>
      <c r="F84" s="25"/>
      <c r="G84" s="25"/>
      <c r="H84" s="25"/>
      <c r="I84" s="27" t="s">
        <v>409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5" t="s">
        <v>72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7" t="s">
        <v>196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7" t="s">
        <v>156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7" t="s">
        <v>197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23" s="15" customFormat="1" ht="15.75">
      <c r="A88" s="25"/>
      <c r="B88" s="25"/>
      <c r="C88" s="25"/>
      <c r="D88" s="25"/>
      <c r="E88" s="25"/>
      <c r="F88" s="25"/>
      <c r="G88" s="25"/>
      <c r="H88" s="25"/>
      <c r="I88" s="27" t="s">
        <v>198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</row>
    <row r="89" spans="1:123" s="15" customFormat="1" ht="15.75">
      <c r="A89" s="25"/>
      <c r="B89" s="25"/>
      <c r="C89" s="25"/>
      <c r="D89" s="25"/>
      <c r="E89" s="25"/>
      <c r="F89" s="25"/>
      <c r="G89" s="25"/>
      <c r="H89" s="25"/>
      <c r="I89" s="27" t="s">
        <v>199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5" t="s">
        <v>72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</row>
    <row r="90" spans="1:123" s="15" customFormat="1" ht="15.75">
      <c r="A90" s="25"/>
      <c r="B90" s="25"/>
      <c r="C90" s="25"/>
      <c r="D90" s="25"/>
      <c r="E90" s="25"/>
      <c r="F90" s="25"/>
      <c r="G90" s="25"/>
      <c r="H90" s="25"/>
      <c r="I90" s="27" t="s">
        <v>160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5" t="s">
        <v>72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</row>
    <row r="91" spans="1:123" s="15" customFormat="1" ht="15.75">
      <c r="A91" s="25"/>
      <c r="B91" s="25"/>
      <c r="C91" s="25"/>
      <c r="D91" s="25"/>
      <c r="E91" s="25"/>
      <c r="F91" s="25"/>
      <c r="G91" s="25"/>
      <c r="H91" s="25"/>
      <c r="I91" s="27" t="s">
        <v>161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5" t="s">
        <v>72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</row>
    <row r="92" spans="1:123" s="15" customFormat="1" ht="15.75">
      <c r="A92" s="25"/>
      <c r="B92" s="25"/>
      <c r="C92" s="25"/>
      <c r="D92" s="25"/>
      <c r="E92" s="25"/>
      <c r="F92" s="25"/>
      <c r="G92" s="25"/>
      <c r="H92" s="25"/>
      <c r="I92" s="27" t="s">
        <v>200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5" t="s">
        <v>72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</row>
    <row r="93" spans="1:123" s="15" customFormat="1" ht="15.75">
      <c r="A93" s="25"/>
      <c r="B93" s="25"/>
      <c r="C93" s="25"/>
      <c r="D93" s="25"/>
      <c r="E93" s="25"/>
      <c r="F93" s="25"/>
      <c r="G93" s="25"/>
      <c r="H93" s="25"/>
      <c r="I93" s="27" t="s">
        <v>160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5" t="s">
        <v>72</v>
      </c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</row>
    <row r="94" spans="1:123" s="15" customFormat="1" ht="15.75">
      <c r="A94" s="25"/>
      <c r="B94" s="25"/>
      <c r="C94" s="25"/>
      <c r="D94" s="25"/>
      <c r="E94" s="25"/>
      <c r="F94" s="25"/>
      <c r="G94" s="25"/>
      <c r="H94" s="25"/>
      <c r="I94" s="27" t="s">
        <v>161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5" t="s">
        <v>72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</row>
    <row r="95" spans="1:123" s="15" customFormat="1" ht="15.75">
      <c r="A95" s="25"/>
      <c r="B95" s="25"/>
      <c r="C95" s="25"/>
      <c r="D95" s="25"/>
      <c r="E95" s="25"/>
      <c r="F95" s="25"/>
      <c r="G95" s="25"/>
      <c r="H95" s="25"/>
      <c r="I95" s="27" t="s">
        <v>201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5" t="s">
        <v>72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</row>
    <row r="96" spans="1:123" s="15" customFormat="1" ht="15.75">
      <c r="A96" s="25"/>
      <c r="B96" s="25"/>
      <c r="C96" s="25"/>
      <c r="D96" s="25"/>
      <c r="E96" s="25"/>
      <c r="F96" s="25"/>
      <c r="G96" s="25"/>
      <c r="H96" s="25"/>
      <c r="I96" s="27" t="s">
        <v>160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5" t="s">
        <v>72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</row>
    <row r="97" spans="1:123" s="15" customFormat="1" ht="15.75">
      <c r="A97" s="25"/>
      <c r="B97" s="25"/>
      <c r="C97" s="25"/>
      <c r="D97" s="25"/>
      <c r="E97" s="25"/>
      <c r="F97" s="25"/>
      <c r="G97" s="25"/>
      <c r="H97" s="25"/>
      <c r="I97" s="27" t="s">
        <v>161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5" t="s">
        <v>72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</row>
    <row r="98" spans="1:123" s="15" customFormat="1" ht="15.75">
      <c r="A98" s="25"/>
      <c r="B98" s="25"/>
      <c r="C98" s="25"/>
      <c r="D98" s="25"/>
      <c r="E98" s="25"/>
      <c r="F98" s="25"/>
      <c r="G98" s="25"/>
      <c r="H98" s="25"/>
      <c r="I98" s="27" t="s">
        <v>202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5" t="s">
        <v>72</v>
      </c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</row>
    <row r="99" spans="1:123" s="15" customFormat="1" ht="15.75">
      <c r="A99" s="25"/>
      <c r="B99" s="25"/>
      <c r="C99" s="25"/>
      <c r="D99" s="25"/>
      <c r="E99" s="25"/>
      <c r="F99" s="25"/>
      <c r="G99" s="25"/>
      <c r="H99" s="25"/>
      <c r="I99" s="27" t="s">
        <v>160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5" t="s">
        <v>72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</row>
    <row r="100" spans="1:123" s="15" customFormat="1" ht="15.75">
      <c r="A100" s="25"/>
      <c r="B100" s="25"/>
      <c r="C100" s="25"/>
      <c r="D100" s="25"/>
      <c r="E100" s="25"/>
      <c r="F100" s="25"/>
      <c r="G100" s="25"/>
      <c r="H100" s="25"/>
      <c r="I100" s="27" t="s">
        <v>161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5" t="s">
        <v>72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</row>
    <row r="101" spans="1:123" s="15" customFormat="1" ht="15.75">
      <c r="A101" s="25" t="s">
        <v>50</v>
      </c>
      <c r="B101" s="25"/>
      <c r="C101" s="25"/>
      <c r="D101" s="25"/>
      <c r="E101" s="25"/>
      <c r="F101" s="25"/>
      <c r="G101" s="25"/>
      <c r="H101" s="25"/>
      <c r="I101" s="27" t="s">
        <v>203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5" t="s">
        <v>72</v>
      </c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</row>
    <row r="102" spans="1:123" s="15" customFormat="1" ht="15.75">
      <c r="A102" s="25"/>
      <c r="B102" s="25"/>
      <c r="C102" s="25"/>
      <c r="D102" s="25"/>
      <c r="E102" s="25"/>
      <c r="F102" s="25"/>
      <c r="G102" s="25"/>
      <c r="H102" s="25"/>
      <c r="I102" s="27" t="s">
        <v>204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</row>
    <row r="103" spans="1:123" s="15" customFormat="1" ht="15.75">
      <c r="A103" s="25"/>
      <c r="B103" s="25"/>
      <c r="C103" s="25"/>
      <c r="D103" s="25"/>
      <c r="E103" s="25"/>
      <c r="F103" s="25"/>
      <c r="G103" s="25"/>
      <c r="H103" s="25"/>
      <c r="I103" s="27" t="s">
        <v>205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</row>
    <row r="104" spans="1:123" s="15" customFormat="1" ht="15.75">
      <c r="A104" s="25"/>
      <c r="B104" s="25"/>
      <c r="C104" s="25"/>
      <c r="D104" s="25"/>
      <c r="E104" s="25"/>
      <c r="F104" s="25"/>
      <c r="G104" s="25"/>
      <c r="H104" s="25"/>
      <c r="I104" s="27" t="s">
        <v>206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</row>
    <row r="105" spans="1:123" s="15" customFormat="1" ht="15.75">
      <c r="A105" s="25"/>
      <c r="B105" s="25"/>
      <c r="C105" s="25"/>
      <c r="D105" s="25"/>
      <c r="E105" s="25"/>
      <c r="F105" s="25"/>
      <c r="G105" s="25"/>
      <c r="H105" s="25"/>
      <c r="I105" s="27" t="s">
        <v>207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5" t="s">
        <v>72</v>
      </c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</row>
    <row r="106" spans="1:123" s="15" customFormat="1" ht="15.75">
      <c r="A106" s="25"/>
      <c r="B106" s="25"/>
      <c r="C106" s="25"/>
      <c r="D106" s="25"/>
      <c r="E106" s="25"/>
      <c r="F106" s="25"/>
      <c r="G106" s="25"/>
      <c r="H106" s="25"/>
      <c r="I106" s="27" t="s">
        <v>208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5" t="s">
        <v>72</v>
      </c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</row>
    <row r="107" spans="1:123" s="15" customFormat="1" ht="15.75">
      <c r="A107" s="25" t="s">
        <v>53</v>
      </c>
      <c r="B107" s="25"/>
      <c r="C107" s="25"/>
      <c r="D107" s="25"/>
      <c r="E107" s="25"/>
      <c r="F107" s="25"/>
      <c r="G107" s="25"/>
      <c r="H107" s="25"/>
      <c r="I107" s="27" t="s">
        <v>209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</row>
    <row r="108" spans="1:123" s="15" customFormat="1" ht="15.75">
      <c r="A108" s="25"/>
      <c r="B108" s="25"/>
      <c r="C108" s="25"/>
      <c r="D108" s="25"/>
      <c r="E108" s="25"/>
      <c r="F108" s="25"/>
      <c r="G108" s="25"/>
      <c r="H108" s="25"/>
      <c r="I108" s="27" t="s">
        <v>210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</row>
    <row r="109" spans="1:123" s="15" customFormat="1" ht="15.75">
      <c r="A109" s="25"/>
      <c r="B109" s="25"/>
      <c r="C109" s="25"/>
      <c r="D109" s="25"/>
      <c r="E109" s="25"/>
      <c r="F109" s="25"/>
      <c r="G109" s="25"/>
      <c r="H109" s="25"/>
      <c r="I109" s="27" t="s">
        <v>95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</row>
    <row r="110" spans="1:123" s="15" customFormat="1" ht="15.75">
      <c r="A110" s="25" t="s">
        <v>56</v>
      </c>
      <c r="B110" s="25"/>
      <c r="C110" s="25"/>
      <c r="D110" s="25"/>
      <c r="E110" s="25"/>
      <c r="F110" s="25"/>
      <c r="G110" s="25"/>
      <c r="H110" s="25"/>
      <c r="I110" s="27" t="s">
        <v>211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5" t="s">
        <v>213</v>
      </c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</row>
    <row r="111" spans="1:123" s="15" customFormat="1" ht="15.75">
      <c r="A111" s="25"/>
      <c r="B111" s="25"/>
      <c r="C111" s="25"/>
      <c r="D111" s="25"/>
      <c r="E111" s="25"/>
      <c r="F111" s="25"/>
      <c r="G111" s="25"/>
      <c r="H111" s="25"/>
      <c r="I111" s="27" t="s">
        <v>212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</row>
    <row r="112" spans="1:123" s="15" customFormat="1" ht="15.75">
      <c r="A112" s="25" t="s">
        <v>214</v>
      </c>
      <c r="B112" s="25"/>
      <c r="C112" s="25"/>
      <c r="D112" s="25"/>
      <c r="E112" s="25"/>
      <c r="F112" s="25"/>
      <c r="G112" s="25"/>
      <c r="H112" s="25"/>
      <c r="I112" s="27" t="s">
        <v>215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5" t="s">
        <v>213</v>
      </c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</row>
    <row r="113" spans="1:123" s="15" customFormat="1" ht="15.75">
      <c r="A113" s="25"/>
      <c r="B113" s="25"/>
      <c r="C113" s="25"/>
      <c r="D113" s="25"/>
      <c r="E113" s="25"/>
      <c r="F113" s="25"/>
      <c r="G113" s="25"/>
      <c r="H113" s="25"/>
      <c r="I113" s="27" t="s">
        <v>196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</row>
    <row r="114" spans="1:123" s="15" customFormat="1" ht="15.75">
      <c r="A114" s="25"/>
      <c r="B114" s="25"/>
      <c r="C114" s="25"/>
      <c r="D114" s="25"/>
      <c r="E114" s="25"/>
      <c r="F114" s="25"/>
      <c r="G114" s="25"/>
      <c r="H114" s="25"/>
      <c r="I114" s="27" t="s">
        <v>156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</row>
    <row r="115" spans="1:123" s="15" customFormat="1" ht="15.75">
      <c r="A115" s="25"/>
      <c r="B115" s="25"/>
      <c r="C115" s="25"/>
      <c r="D115" s="25"/>
      <c r="E115" s="25"/>
      <c r="F115" s="25"/>
      <c r="G115" s="25"/>
      <c r="H115" s="25"/>
      <c r="I115" s="27" t="s">
        <v>197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</row>
    <row r="116" spans="1:123" s="15" customFormat="1" ht="15.75">
      <c r="A116" s="25"/>
      <c r="B116" s="25"/>
      <c r="C116" s="25"/>
      <c r="D116" s="25"/>
      <c r="E116" s="25"/>
      <c r="F116" s="25"/>
      <c r="G116" s="25"/>
      <c r="H116" s="25"/>
      <c r="I116" s="27" t="s">
        <v>198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</row>
    <row r="117" spans="1:123" s="15" customFormat="1" ht="15.75">
      <c r="A117" s="25"/>
      <c r="B117" s="25"/>
      <c r="C117" s="25"/>
      <c r="D117" s="25"/>
      <c r="E117" s="25"/>
      <c r="F117" s="25"/>
      <c r="G117" s="25"/>
      <c r="H117" s="25"/>
      <c r="I117" s="27" t="s">
        <v>199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5" t="s">
        <v>213</v>
      </c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</row>
    <row r="118" spans="1:123" s="15" customFormat="1" ht="15.75">
      <c r="A118" s="25"/>
      <c r="B118" s="25"/>
      <c r="C118" s="25"/>
      <c r="D118" s="25"/>
      <c r="E118" s="25"/>
      <c r="F118" s="25"/>
      <c r="G118" s="25"/>
      <c r="H118" s="25"/>
      <c r="I118" s="27" t="s">
        <v>200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5" t="s">
        <v>213</v>
      </c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</row>
    <row r="119" spans="1:123" s="15" customFormat="1" ht="15.75">
      <c r="A119" s="25"/>
      <c r="B119" s="25"/>
      <c r="C119" s="25"/>
      <c r="D119" s="25"/>
      <c r="E119" s="25"/>
      <c r="F119" s="25"/>
      <c r="G119" s="25"/>
      <c r="H119" s="25"/>
      <c r="I119" s="27" t="s">
        <v>201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5" t="s">
        <v>213</v>
      </c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</row>
    <row r="120" spans="1:123" s="15" customFormat="1" ht="15.75">
      <c r="A120" s="25"/>
      <c r="B120" s="25"/>
      <c r="C120" s="25"/>
      <c r="D120" s="25"/>
      <c r="E120" s="25"/>
      <c r="F120" s="25"/>
      <c r="G120" s="25"/>
      <c r="H120" s="25"/>
      <c r="I120" s="27" t="s">
        <v>202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5" t="s">
        <v>213</v>
      </c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</row>
    <row r="121" spans="1:123" s="15" customFormat="1" ht="15.75">
      <c r="A121" s="25" t="s">
        <v>216</v>
      </c>
      <c r="B121" s="25"/>
      <c r="C121" s="25"/>
      <c r="D121" s="25"/>
      <c r="E121" s="25"/>
      <c r="F121" s="25"/>
      <c r="G121" s="25"/>
      <c r="H121" s="25"/>
      <c r="I121" s="27" t="s">
        <v>217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5" t="s">
        <v>213</v>
      </c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</row>
    <row r="122" spans="1:123" s="15" customFormat="1" ht="15.75">
      <c r="A122" s="25"/>
      <c r="B122" s="25"/>
      <c r="C122" s="25"/>
      <c r="D122" s="25"/>
      <c r="E122" s="25"/>
      <c r="F122" s="25"/>
      <c r="G122" s="25"/>
      <c r="H122" s="25"/>
      <c r="I122" s="27" t="s">
        <v>218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</row>
    <row r="123" spans="1:123" s="15" customFormat="1" ht="15.75">
      <c r="A123" s="25"/>
      <c r="B123" s="25"/>
      <c r="C123" s="25"/>
      <c r="D123" s="25"/>
      <c r="E123" s="25"/>
      <c r="F123" s="25"/>
      <c r="G123" s="25"/>
      <c r="H123" s="25"/>
      <c r="I123" s="27" t="s">
        <v>219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</row>
    <row r="124" spans="1:123" s="15" customFormat="1" ht="15.75">
      <c r="A124" s="25"/>
      <c r="B124" s="25"/>
      <c r="C124" s="25"/>
      <c r="D124" s="25"/>
      <c r="E124" s="25"/>
      <c r="F124" s="25"/>
      <c r="G124" s="25"/>
      <c r="H124" s="25"/>
      <c r="I124" s="27" t="s">
        <v>220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</row>
    <row r="125" spans="1:123" s="15" customFormat="1" ht="15.75">
      <c r="A125" s="25" t="s">
        <v>63</v>
      </c>
      <c r="B125" s="25"/>
      <c r="C125" s="25"/>
      <c r="D125" s="25"/>
      <c r="E125" s="25"/>
      <c r="F125" s="25"/>
      <c r="G125" s="25"/>
      <c r="H125" s="25"/>
      <c r="I125" s="27" t="s">
        <v>221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</row>
    <row r="126" spans="1:123" s="15" customFormat="1" ht="15.75">
      <c r="A126" s="25"/>
      <c r="B126" s="25"/>
      <c r="C126" s="25"/>
      <c r="D126" s="25"/>
      <c r="E126" s="25"/>
      <c r="F126" s="25"/>
      <c r="G126" s="25"/>
      <c r="H126" s="25"/>
      <c r="I126" s="27" t="s">
        <v>222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</row>
    <row r="127" spans="1:123" s="15" customFormat="1" ht="15.75">
      <c r="A127" s="25"/>
      <c r="B127" s="25"/>
      <c r="C127" s="25"/>
      <c r="D127" s="25"/>
      <c r="E127" s="25"/>
      <c r="F127" s="25"/>
      <c r="G127" s="25"/>
      <c r="H127" s="25"/>
      <c r="I127" s="27" t="s">
        <v>95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</row>
    <row r="128" spans="1:123" s="15" customFormat="1" ht="15.75">
      <c r="A128" s="25" t="s">
        <v>65</v>
      </c>
      <c r="B128" s="25"/>
      <c r="C128" s="25"/>
      <c r="D128" s="25"/>
      <c r="E128" s="25"/>
      <c r="F128" s="25"/>
      <c r="G128" s="25"/>
      <c r="H128" s="25"/>
      <c r="I128" s="27" t="s">
        <v>223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5" t="s">
        <v>224</v>
      </c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</row>
    <row r="129" spans="1:123" s="15" customFormat="1" ht="15.75">
      <c r="A129" s="25"/>
      <c r="B129" s="25"/>
      <c r="C129" s="25"/>
      <c r="D129" s="25"/>
      <c r="E129" s="25"/>
      <c r="F129" s="25"/>
      <c r="G129" s="25"/>
      <c r="H129" s="25"/>
      <c r="I129" s="27" t="s">
        <v>212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</row>
    <row r="130" spans="1:123" s="15" customFormat="1" ht="15.75">
      <c r="A130" s="25" t="s">
        <v>68</v>
      </c>
      <c r="B130" s="25"/>
      <c r="C130" s="25"/>
      <c r="D130" s="25"/>
      <c r="E130" s="25"/>
      <c r="F130" s="25"/>
      <c r="G130" s="25"/>
      <c r="H130" s="25"/>
      <c r="I130" s="27" t="s">
        <v>225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5" t="s">
        <v>224</v>
      </c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</row>
    <row r="131" spans="1:123" s="15" customFormat="1" ht="15.75">
      <c r="A131" s="25"/>
      <c r="B131" s="25"/>
      <c r="C131" s="25"/>
      <c r="D131" s="25"/>
      <c r="E131" s="25"/>
      <c r="F131" s="25"/>
      <c r="G131" s="25"/>
      <c r="H131" s="25"/>
      <c r="I131" s="27" t="s">
        <v>196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</row>
    <row r="132" spans="1:123" s="15" customFormat="1" ht="15.75">
      <c r="A132" s="25"/>
      <c r="B132" s="25"/>
      <c r="C132" s="25"/>
      <c r="D132" s="25"/>
      <c r="E132" s="25"/>
      <c r="F132" s="25"/>
      <c r="G132" s="25"/>
      <c r="H132" s="25"/>
      <c r="I132" s="27" t="s">
        <v>156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</row>
    <row r="133" spans="1:123" s="15" customFormat="1" ht="15.75">
      <c r="A133" s="25"/>
      <c r="B133" s="25"/>
      <c r="C133" s="25"/>
      <c r="D133" s="25"/>
      <c r="E133" s="25"/>
      <c r="F133" s="25"/>
      <c r="G133" s="25"/>
      <c r="H133" s="25"/>
      <c r="I133" s="27" t="s">
        <v>197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</row>
    <row r="134" spans="1:123" s="15" customFormat="1" ht="15.75">
      <c r="A134" s="25"/>
      <c r="B134" s="25"/>
      <c r="C134" s="25"/>
      <c r="D134" s="25"/>
      <c r="E134" s="25"/>
      <c r="F134" s="25"/>
      <c r="G134" s="25"/>
      <c r="H134" s="25"/>
      <c r="I134" s="27" t="s">
        <v>198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</row>
    <row r="135" spans="1:123" s="15" customFormat="1" ht="15.75">
      <c r="A135" s="25"/>
      <c r="B135" s="25"/>
      <c r="C135" s="25"/>
      <c r="D135" s="25"/>
      <c r="E135" s="25"/>
      <c r="F135" s="25"/>
      <c r="G135" s="25"/>
      <c r="H135" s="25"/>
      <c r="I135" s="27" t="s">
        <v>199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5" t="s">
        <v>224</v>
      </c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</row>
    <row r="136" spans="1:123" s="15" customFormat="1" ht="15.75">
      <c r="A136" s="25"/>
      <c r="B136" s="25"/>
      <c r="C136" s="25"/>
      <c r="D136" s="25"/>
      <c r="E136" s="25"/>
      <c r="F136" s="25"/>
      <c r="G136" s="25"/>
      <c r="H136" s="25"/>
      <c r="I136" s="27" t="s">
        <v>200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5" t="s">
        <v>224</v>
      </c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</row>
    <row r="137" spans="1:123" s="15" customFormat="1" ht="15.75">
      <c r="A137" s="25"/>
      <c r="B137" s="25"/>
      <c r="C137" s="25"/>
      <c r="D137" s="25"/>
      <c r="E137" s="25"/>
      <c r="F137" s="25"/>
      <c r="G137" s="25"/>
      <c r="H137" s="25"/>
      <c r="I137" s="27" t="s">
        <v>201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5" t="s">
        <v>224</v>
      </c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</row>
    <row r="138" spans="1:123" s="15" customFormat="1" ht="15.75">
      <c r="A138" s="25"/>
      <c r="B138" s="25"/>
      <c r="C138" s="25"/>
      <c r="D138" s="25"/>
      <c r="E138" s="25"/>
      <c r="F138" s="25"/>
      <c r="G138" s="25"/>
      <c r="H138" s="25"/>
      <c r="I138" s="27" t="s">
        <v>202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5" t="s">
        <v>224</v>
      </c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</row>
    <row r="139" spans="1:123" s="15" customFormat="1" ht="15.75">
      <c r="A139" s="25" t="s">
        <v>89</v>
      </c>
      <c r="B139" s="25"/>
      <c r="C139" s="25"/>
      <c r="D139" s="25"/>
      <c r="E139" s="25"/>
      <c r="F139" s="25"/>
      <c r="G139" s="25"/>
      <c r="H139" s="25"/>
      <c r="I139" s="27" t="s">
        <v>226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5" t="s">
        <v>224</v>
      </c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</row>
    <row r="140" spans="1:123" s="15" customFormat="1" ht="15.75">
      <c r="A140" s="25" t="s">
        <v>113</v>
      </c>
      <c r="B140" s="25"/>
      <c r="C140" s="25"/>
      <c r="D140" s="25"/>
      <c r="E140" s="25"/>
      <c r="F140" s="25"/>
      <c r="G140" s="25"/>
      <c r="H140" s="25"/>
      <c r="I140" s="27" t="s">
        <v>90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5" t="s">
        <v>48</v>
      </c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</row>
    <row r="141" spans="1:123" s="15" customFormat="1" ht="15.75">
      <c r="A141" s="25"/>
      <c r="B141" s="25"/>
      <c r="C141" s="25"/>
      <c r="D141" s="25"/>
      <c r="E141" s="25"/>
      <c r="F141" s="25"/>
      <c r="G141" s="25"/>
      <c r="H141" s="25"/>
      <c r="I141" s="27" t="s">
        <v>227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</row>
    <row r="142" spans="1:123" s="15" customFormat="1" ht="15.75">
      <c r="A142" s="25" t="s">
        <v>228</v>
      </c>
      <c r="B142" s="25"/>
      <c r="C142" s="25"/>
      <c r="D142" s="25"/>
      <c r="E142" s="25"/>
      <c r="F142" s="25"/>
      <c r="G142" s="25"/>
      <c r="H142" s="25"/>
      <c r="I142" s="27" t="s">
        <v>114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</row>
    <row r="143" spans="1:123" s="15" customFormat="1" ht="15.75">
      <c r="A143" s="25"/>
      <c r="B143" s="25"/>
      <c r="C143" s="25"/>
      <c r="D143" s="25"/>
      <c r="E143" s="25"/>
      <c r="F143" s="25"/>
      <c r="G143" s="25"/>
      <c r="H143" s="25"/>
      <c r="I143" s="27" t="s">
        <v>284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</row>
    <row r="144" spans="1:123" s="15" customFormat="1" ht="15.75">
      <c r="A144" s="25"/>
      <c r="B144" s="25"/>
      <c r="C144" s="25"/>
      <c r="D144" s="25"/>
      <c r="E144" s="25"/>
      <c r="F144" s="25"/>
      <c r="G144" s="25"/>
      <c r="H144" s="25"/>
      <c r="I144" s="27" t="s">
        <v>115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</row>
    <row r="145" spans="1:123" s="15" customFormat="1" ht="15.75">
      <c r="A145" s="25" t="s">
        <v>229</v>
      </c>
      <c r="B145" s="25"/>
      <c r="C145" s="25"/>
      <c r="D145" s="25"/>
      <c r="E145" s="25"/>
      <c r="F145" s="25"/>
      <c r="G145" s="25"/>
      <c r="H145" s="25"/>
      <c r="I145" s="27" t="s">
        <v>117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5" t="s">
        <v>119</v>
      </c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</row>
    <row r="146" spans="1:123" s="15" customFormat="1" ht="15.75">
      <c r="A146" s="25"/>
      <c r="B146" s="25"/>
      <c r="C146" s="25"/>
      <c r="D146" s="25"/>
      <c r="E146" s="25"/>
      <c r="F146" s="25"/>
      <c r="G146" s="25"/>
      <c r="H146" s="25"/>
      <c r="I146" s="27" t="s">
        <v>118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</row>
    <row r="147" spans="1:123" s="15" customFormat="1" ht="15.75">
      <c r="A147" s="25" t="s">
        <v>230</v>
      </c>
      <c r="B147" s="25"/>
      <c r="C147" s="25"/>
      <c r="D147" s="25"/>
      <c r="E147" s="25"/>
      <c r="F147" s="25"/>
      <c r="G147" s="25"/>
      <c r="H147" s="25"/>
      <c r="I147" s="27" t="s">
        <v>121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5" t="s">
        <v>48</v>
      </c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</row>
    <row r="148" spans="1:123" s="15" customFormat="1" ht="15.75">
      <c r="A148" s="25"/>
      <c r="B148" s="25"/>
      <c r="C148" s="25"/>
      <c r="D148" s="25"/>
      <c r="E148" s="25"/>
      <c r="F148" s="25"/>
      <c r="G148" s="25"/>
      <c r="H148" s="25"/>
      <c r="I148" s="27" t="s">
        <v>122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5" t="s">
        <v>123</v>
      </c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</row>
    <row r="149" spans="1:123" s="15" customFormat="1" ht="15.75">
      <c r="A149" s="25" t="s">
        <v>231</v>
      </c>
      <c r="B149" s="25"/>
      <c r="C149" s="25"/>
      <c r="D149" s="25"/>
      <c r="E149" s="25"/>
      <c r="F149" s="25"/>
      <c r="G149" s="25"/>
      <c r="H149" s="25"/>
      <c r="I149" s="27" t="s">
        <v>125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</row>
    <row r="150" spans="1:123" s="15" customFormat="1" ht="15.75">
      <c r="A150" s="25"/>
      <c r="B150" s="25"/>
      <c r="C150" s="25"/>
      <c r="D150" s="25"/>
      <c r="E150" s="25"/>
      <c r="F150" s="25"/>
      <c r="G150" s="25"/>
      <c r="H150" s="25"/>
      <c r="I150" s="27" t="s">
        <v>126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</row>
    <row r="151" spans="1:123" s="15" customFormat="1" ht="15.75">
      <c r="A151" s="25"/>
      <c r="B151" s="25"/>
      <c r="C151" s="25"/>
      <c r="D151" s="25"/>
      <c r="E151" s="25"/>
      <c r="F151" s="25"/>
      <c r="G151" s="25"/>
      <c r="H151" s="25"/>
      <c r="I151" s="27" t="s">
        <v>127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</row>
    <row r="152" spans="1:123" s="15" customFormat="1" ht="15.75">
      <c r="A152" s="25" t="s">
        <v>232</v>
      </c>
      <c r="B152" s="25"/>
      <c r="C152" s="25"/>
      <c r="D152" s="25"/>
      <c r="E152" s="25"/>
      <c r="F152" s="25"/>
      <c r="G152" s="25"/>
      <c r="H152" s="25"/>
      <c r="I152" s="27" t="s">
        <v>233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5" t="s">
        <v>48</v>
      </c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</row>
    <row r="153" spans="1:123" s="15" customFormat="1" ht="15.75">
      <c r="A153" s="25" t="s">
        <v>234</v>
      </c>
      <c r="B153" s="25"/>
      <c r="C153" s="25"/>
      <c r="D153" s="25"/>
      <c r="E153" s="25"/>
      <c r="F153" s="25"/>
      <c r="G153" s="25"/>
      <c r="H153" s="25"/>
      <c r="I153" s="27" t="s">
        <v>235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5" t="s">
        <v>48</v>
      </c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</row>
    <row r="154" spans="1:123" s="15" customFormat="1" ht="15.75">
      <c r="A154" s="25" t="s">
        <v>236</v>
      </c>
      <c r="B154" s="25"/>
      <c r="C154" s="25"/>
      <c r="D154" s="25"/>
      <c r="E154" s="25"/>
      <c r="F154" s="25"/>
      <c r="G154" s="25"/>
      <c r="H154" s="25"/>
      <c r="I154" s="27" t="s">
        <v>237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5" t="s">
        <v>48</v>
      </c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</row>
    <row r="155" spans="1:123" s="15" customFormat="1" ht="15.75">
      <c r="A155" s="25" t="s">
        <v>238</v>
      </c>
      <c r="B155" s="25"/>
      <c r="C155" s="25"/>
      <c r="D155" s="25"/>
      <c r="E155" s="25"/>
      <c r="F155" s="25"/>
      <c r="G155" s="25"/>
      <c r="H155" s="25"/>
      <c r="I155" s="27" t="s">
        <v>52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5" t="s">
        <v>48</v>
      </c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</row>
    <row r="156" spans="1:123" s="15" customFormat="1" ht="15.75">
      <c r="A156" s="25" t="s">
        <v>239</v>
      </c>
      <c r="B156" s="25"/>
      <c r="C156" s="25"/>
      <c r="D156" s="25"/>
      <c r="E156" s="25"/>
      <c r="F156" s="25"/>
      <c r="G156" s="25"/>
      <c r="H156" s="25"/>
      <c r="I156" s="27" t="s">
        <v>57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5" t="s">
        <v>62</v>
      </c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</row>
    <row r="157" spans="1:123" s="15" customFormat="1" ht="15.75">
      <c r="A157" s="25"/>
      <c r="B157" s="25"/>
      <c r="C157" s="25"/>
      <c r="D157" s="25"/>
      <c r="E157" s="25"/>
      <c r="F157" s="25"/>
      <c r="G157" s="25"/>
      <c r="H157" s="25"/>
      <c r="I157" s="27" t="s">
        <v>58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</row>
    <row r="158" spans="1:123" s="15" customFormat="1" ht="15.75">
      <c r="A158" s="25"/>
      <c r="B158" s="25"/>
      <c r="C158" s="25"/>
      <c r="D158" s="25"/>
      <c r="E158" s="25"/>
      <c r="F158" s="25"/>
      <c r="G158" s="25"/>
      <c r="H158" s="25"/>
      <c r="I158" s="27" t="s">
        <v>240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</row>
    <row r="159" spans="1:123" s="15" customFormat="1" ht="15.75">
      <c r="A159" s="25" t="s">
        <v>241</v>
      </c>
      <c r="B159" s="25"/>
      <c r="C159" s="25"/>
      <c r="D159" s="25"/>
      <c r="E159" s="25"/>
      <c r="F159" s="25"/>
      <c r="G159" s="25"/>
      <c r="H159" s="25"/>
      <c r="I159" s="27" t="s">
        <v>107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s="15" customFormat="1" ht="15.75">
      <c r="A160" s="25"/>
      <c r="B160" s="25"/>
      <c r="C160" s="25"/>
      <c r="D160" s="25"/>
      <c r="E160" s="25"/>
      <c r="F160" s="25"/>
      <c r="G160" s="25"/>
      <c r="H160" s="25"/>
      <c r="I160" s="27" t="s">
        <v>108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</row>
    <row r="161" spans="1:123" s="15" customFormat="1" ht="15.75">
      <c r="A161" s="25"/>
      <c r="B161" s="25"/>
      <c r="C161" s="25"/>
      <c r="D161" s="25"/>
      <c r="E161" s="25"/>
      <c r="F161" s="25"/>
      <c r="G161" s="25"/>
      <c r="H161" s="25"/>
      <c r="I161" s="27" t="s">
        <v>242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</row>
    <row r="162" spans="1:123" s="15" customFormat="1" ht="15.75">
      <c r="A162" s="25"/>
      <c r="B162" s="25"/>
      <c r="C162" s="25"/>
      <c r="D162" s="25"/>
      <c r="E162" s="25"/>
      <c r="F162" s="25"/>
      <c r="G162" s="25"/>
      <c r="H162" s="25"/>
      <c r="I162" s="27" t="s">
        <v>243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</row>
    <row r="163" spans="1:123" s="15" customFormat="1" ht="15.75">
      <c r="A163" s="25"/>
      <c r="B163" s="25"/>
      <c r="C163" s="25"/>
      <c r="D163" s="25"/>
      <c r="E163" s="25"/>
      <c r="F163" s="25"/>
      <c r="G163" s="25"/>
      <c r="H163" s="25"/>
      <c r="I163" s="27" t="s">
        <v>244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1" t="s">
        <v>246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50" t="s">
        <v>27</v>
      </c>
      <c r="B7" s="51"/>
      <c r="C7" s="51"/>
      <c r="D7" s="51"/>
      <c r="E7" s="51"/>
      <c r="F7" s="51"/>
      <c r="G7" s="51"/>
      <c r="H7" s="52"/>
      <c r="I7" s="50" t="s">
        <v>29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2"/>
      <c r="AP7" s="50" t="s">
        <v>30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50" t="s">
        <v>32</v>
      </c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2"/>
      <c r="CB7" s="50" t="s">
        <v>38</v>
      </c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2"/>
      <c r="CX7" s="50" t="s">
        <v>35</v>
      </c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2"/>
    </row>
    <row r="8" spans="1:123" ht="15.75">
      <c r="A8" s="39" t="s">
        <v>28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31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33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39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36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 customHeight="1">
      <c r="A9" s="45"/>
      <c r="B9" s="17"/>
      <c r="C9" s="17"/>
      <c r="D9" s="17"/>
      <c r="E9" s="17"/>
      <c r="F9" s="17"/>
      <c r="G9" s="17"/>
      <c r="H9" s="46"/>
      <c r="I9" s="4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6"/>
      <c r="AP9" s="45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6"/>
      <c r="BF9" s="45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6"/>
      <c r="CB9" s="45" t="s">
        <v>153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6"/>
      <c r="CX9" s="45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6"/>
    </row>
    <row r="10" spans="1:123" s="15" customFormat="1" ht="15.75">
      <c r="A10" s="38" t="s">
        <v>40</v>
      </c>
      <c r="B10" s="38"/>
      <c r="C10" s="38"/>
      <c r="D10" s="38"/>
      <c r="E10" s="38"/>
      <c r="F10" s="38"/>
      <c r="G10" s="38"/>
      <c r="H10" s="38"/>
      <c r="I10" s="37" t="s">
        <v>247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 t="s">
        <v>67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25" t="s">
        <v>53</v>
      </c>
      <c r="B11" s="25"/>
      <c r="C11" s="25"/>
      <c r="D11" s="25"/>
      <c r="E11" s="25"/>
      <c r="F11" s="25"/>
      <c r="G11" s="25"/>
      <c r="H11" s="25"/>
      <c r="I11" s="27" t="s">
        <v>248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5" t="s">
        <v>67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7" t="s">
        <v>249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ht="15.75">
      <c r="A13" s="25"/>
      <c r="B13" s="25"/>
      <c r="C13" s="25"/>
      <c r="D13" s="25"/>
      <c r="E13" s="25"/>
      <c r="F13" s="25"/>
      <c r="G13" s="25"/>
      <c r="H13" s="25"/>
      <c r="I13" s="27" t="s">
        <v>250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ht="15.75">
      <c r="A14" s="25"/>
      <c r="B14" s="25"/>
      <c r="C14" s="25"/>
      <c r="D14" s="25"/>
      <c r="E14" s="25"/>
      <c r="F14" s="25"/>
      <c r="G14" s="25"/>
      <c r="H14" s="25"/>
      <c r="I14" s="27" t="s">
        <v>251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ht="15.75">
      <c r="A15" s="25"/>
      <c r="B15" s="25"/>
      <c r="C15" s="25"/>
      <c r="D15" s="25"/>
      <c r="E15" s="25"/>
      <c r="F15" s="25"/>
      <c r="G15" s="25"/>
      <c r="H15" s="25"/>
      <c r="I15" s="27" t="s">
        <v>252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ht="15.75">
      <c r="A16" s="25" t="s">
        <v>63</v>
      </c>
      <c r="B16" s="25"/>
      <c r="C16" s="25"/>
      <c r="D16" s="25"/>
      <c r="E16" s="25"/>
      <c r="F16" s="25"/>
      <c r="G16" s="25"/>
      <c r="H16" s="25"/>
      <c r="I16" s="27" t="s">
        <v>253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 t="s">
        <v>254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ht="15.75">
      <c r="A17" s="25" t="s">
        <v>89</v>
      </c>
      <c r="B17" s="25"/>
      <c r="C17" s="25"/>
      <c r="D17" s="25"/>
      <c r="E17" s="25"/>
      <c r="F17" s="25"/>
      <c r="G17" s="25"/>
      <c r="H17" s="25"/>
      <c r="I17" s="27" t="s">
        <v>255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254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7" t="s">
        <v>256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ht="15.75">
      <c r="A19" s="25" t="s">
        <v>113</v>
      </c>
      <c r="B19" s="25"/>
      <c r="C19" s="25"/>
      <c r="D19" s="25"/>
      <c r="E19" s="25"/>
      <c r="F19" s="25"/>
      <c r="G19" s="25"/>
      <c r="H19" s="25"/>
      <c r="I19" s="27" t="s">
        <v>257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259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7" t="s">
        <v>258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ht="15.75">
      <c r="A21" s="25" t="s">
        <v>228</v>
      </c>
      <c r="B21" s="25"/>
      <c r="C21" s="25"/>
      <c r="D21" s="25"/>
      <c r="E21" s="25"/>
      <c r="F21" s="25"/>
      <c r="G21" s="25"/>
      <c r="H21" s="25"/>
      <c r="I21" s="27" t="s">
        <v>260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 t="s">
        <v>259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ht="15.75">
      <c r="A22" s="25" t="s">
        <v>232</v>
      </c>
      <c r="B22" s="25"/>
      <c r="C22" s="25"/>
      <c r="D22" s="25"/>
      <c r="E22" s="25"/>
      <c r="F22" s="25"/>
      <c r="G22" s="25"/>
      <c r="H22" s="25"/>
      <c r="I22" s="27" t="s">
        <v>261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 t="s">
        <v>262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ht="15.75">
      <c r="A23" s="25" t="s">
        <v>263</v>
      </c>
      <c r="B23" s="25"/>
      <c r="C23" s="25"/>
      <c r="D23" s="25"/>
      <c r="E23" s="25"/>
      <c r="F23" s="25"/>
      <c r="G23" s="25"/>
      <c r="H23" s="25"/>
      <c r="I23" s="27" t="s">
        <v>264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 t="s">
        <v>262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ht="15.75">
      <c r="A24" s="25" t="s">
        <v>265</v>
      </c>
      <c r="B24" s="25"/>
      <c r="C24" s="25"/>
      <c r="D24" s="25"/>
      <c r="E24" s="25"/>
      <c r="F24" s="25"/>
      <c r="G24" s="25"/>
      <c r="H24" s="25"/>
      <c r="I24" s="27" t="s">
        <v>266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 t="s">
        <v>262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ht="15.75">
      <c r="A25" s="25" t="s">
        <v>267</v>
      </c>
      <c r="B25" s="25"/>
      <c r="C25" s="25"/>
      <c r="D25" s="25"/>
      <c r="E25" s="25"/>
      <c r="F25" s="25"/>
      <c r="G25" s="25"/>
      <c r="H25" s="25"/>
      <c r="I25" s="27" t="s">
        <v>268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 t="s">
        <v>262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7" t="s">
        <v>269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ht="15.75">
      <c r="A27" s="25" t="s">
        <v>234</v>
      </c>
      <c r="B27" s="25"/>
      <c r="C27" s="25"/>
      <c r="D27" s="25"/>
      <c r="E27" s="25"/>
      <c r="F27" s="25"/>
      <c r="G27" s="25"/>
      <c r="H27" s="25"/>
      <c r="I27" s="27" t="s">
        <v>270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ht="15.75">
      <c r="A28" s="25" t="s">
        <v>271</v>
      </c>
      <c r="B28" s="25"/>
      <c r="C28" s="25"/>
      <c r="D28" s="25"/>
      <c r="E28" s="25"/>
      <c r="F28" s="25"/>
      <c r="G28" s="25"/>
      <c r="H28" s="25"/>
      <c r="I28" s="27" t="s">
        <v>272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 t="s">
        <v>262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7" t="s">
        <v>273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275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7" t="s">
        <v>274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ht="15.75">
      <c r="A31" s="25" t="s">
        <v>276</v>
      </c>
      <c r="B31" s="25"/>
      <c r="C31" s="25"/>
      <c r="D31" s="25"/>
      <c r="E31" s="25"/>
      <c r="F31" s="25"/>
      <c r="G31" s="25"/>
      <c r="H31" s="25"/>
      <c r="I31" s="27" t="s">
        <v>277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 t="s">
        <v>262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7" t="s">
        <v>273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279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7" t="s">
        <v>278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7" t="s">
        <v>280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7" t="s">
        <v>281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7" t="s">
        <v>282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5.75">
      <c r="A37" s="25" t="s">
        <v>236</v>
      </c>
      <c r="B37" s="25"/>
      <c r="C37" s="25"/>
      <c r="D37" s="25"/>
      <c r="E37" s="25"/>
      <c r="F37" s="25"/>
      <c r="G37" s="25"/>
      <c r="H37" s="25"/>
      <c r="I37" s="27" t="s">
        <v>283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 t="s">
        <v>262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ht="15.75">
      <c r="A38" s="25" t="s">
        <v>238</v>
      </c>
      <c r="B38" s="25"/>
      <c r="C38" s="25"/>
      <c r="D38" s="25"/>
      <c r="E38" s="25"/>
      <c r="F38" s="25"/>
      <c r="G38" s="25"/>
      <c r="H38" s="25"/>
      <c r="I38" s="27" t="s">
        <v>114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7" t="s">
        <v>284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7" t="s">
        <v>115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ht="15.75">
      <c r="A41" s="25" t="s">
        <v>285</v>
      </c>
      <c r="B41" s="25"/>
      <c r="C41" s="25"/>
      <c r="D41" s="25"/>
      <c r="E41" s="25"/>
      <c r="F41" s="25"/>
      <c r="G41" s="25"/>
      <c r="H41" s="25"/>
      <c r="I41" s="27" t="s">
        <v>286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 t="s">
        <v>119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7" t="s">
        <v>118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</row>
    <row r="43" spans="1:123" ht="15.75">
      <c r="A43" s="25" t="s">
        <v>287</v>
      </c>
      <c r="B43" s="25"/>
      <c r="C43" s="25"/>
      <c r="D43" s="25"/>
      <c r="E43" s="25"/>
      <c r="F43" s="25"/>
      <c r="G43" s="25"/>
      <c r="H43" s="25"/>
      <c r="I43" s="27" t="s">
        <v>288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 t="s">
        <v>48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7" t="s">
        <v>122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123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ht="15.75">
      <c r="A45" s="25" t="s">
        <v>289</v>
      </c>
      <c r="B45" s="25"/>
      <c r="C45" s="25"/>
      <c r="D45" s="25"/>
      <c r="E45" s="25"/>
      <c r="F45" s="25"/>
      <c r="G45" s="25"/>
      <c r="H45" s="25"/>
      <c r="I45" s="27" t="s">
        <v>290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5.75">
      <c r="A46" s="25"/>
      <c r="B46" s="25"/>
      <c r="C46" s="25"/>
      <c r="D46" s="25"/>
      <c r="E46" s="25"/>
      <c r="F46" s="25"/>
      <c r="G46" s="25"/>
      <c r="H46" s="25"/>
      <c r="I46" s="27" t="s">
        <v>126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7" t="s">
        <v>127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5.75">
      <c r="A48" s="25" t="s">
        <v>239</v>
      </c>
      <c r="B48" s="25"/>
      <c r="C48" s="25"/>
      <c r="D48" s="25"/>
      <c r="E48" s="25"/>
      <c r="F48" s="25"/>
      <c r="G48" s="25"/>
      <c r="H48" s="25"/>
      <c r="I48" s="27" t="s">
        <v>291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 t="s">
        <v>262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ht="15.75">
      <c r="A49" s="25" t="s">
        <v>292</v>
      </c>
      <c r="B49" s="25"/>
      <c r="C49" s="25"/>
      <c r="D49" s="25"/>
      <c r="E49" s="25"/>
      <c r="F49" s="25"/>
      <c r="G49" s="25"/>
      <c r="H49" s="25"/>
      <c r="I49" s="27" t="s">
        <v>293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 t="s">
        <v>262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</row>
    <row r="50" spans="1:123" ht="15.75">
      <c r="A50" s="25" t="s">
        <v>294</v>
      </c>
      <c r="B50" s="25"/>
      <c r="C50" s="25"/>
      <c r="D50" s="25"/>
      <c r="E50" s="25"/>
      <c r="F50" s="25"/>
      <c r="G50" s="25"/>
      <c r="H50" s="25"/>
      <c r="I50" s="27" t="s">
        <v>295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 t="s">
        <v>262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ht="15.75">
      <c r="A51" s="25" t="s">
        <v>296</v>
      </c>
      <c r="B51" s="25"/>
      <c r="C51" s="25"/>
      <c r="D51" s="25"/>
      <c r="E51" s="25"/>
      <c r="F51" s="25"/>
      <c r="G51" s="25"/>
      <c r="H51" s="25"/>
      <c r="I51" s="27" t="s">
        <v>297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262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7" t="s">
        <v>269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 ht="15.75">
      <c r="A53" s="25" t="s">
        <v>241</v>
      </c>
      <c r="B53" s="25"/>
      <c r="C53" s="25"/>
      <c r="D53" s="25"/>
      <c r="E53" s="25"/>
      <c r="F53" s="25"/>
      <c r="G53" s="25"/>
      <c r="H53" s="25"/>
      <c r="I53" s="27" t="s">
        <v>298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7" t="s">
        <v>299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ht="15.75">
      <c r="A55" s="25" t="s">
        <v>300</v>
      </c>
      <c r="B55" s="25"/>
      <c r="C55" s="25"/>
      <c r="D55" s="25"/>
      <c r="E55" s="25"/>
      <c r="F55" s="25"/>
      <c r="G55" s="25"/>
      <c r="H55" s="25"/>
      <c r="I55" s="27" t="s">
        <v>301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 t="s">
        <v>262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ht="15.75">
      <c r="A56" s="25" t="s">
        <v>302</v>
      </c>
      <c r="B56" s="25"/>
      <c r="C56" s="25"/>
      <c r="D56" s="25"/>
      <c r="E56" s="25"/>
      <c r="F56" s="25"/>
      <c r="G56" s="25"/>
      <c r="H56" s="25"/>
      <c r="I56" s="27" t="s">
        <v>303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 t="s">
        <v>262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ht="15.75">
      <c r="A57" s="25"/>
      <c r="B57" s="25"/>
      <c r="C57" s="25"/>
      <c r="D57" s="25"/>
      <c r="E57" s="25"/>
      <c r="F57" s="25"/>
      <c r="G57" s="25"/>
      <c r="H57" s="25"/>
      <c r="I57" s="27" t="s">
        <v>256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ht="15.75">
      <c r="A58" s="25" t="s">
        <v>304</v>
      </c>
      <c r="B58" s="25"/>
      <c r="C58" s="25"/>
      <c r="D58" s="25"/>
      <c r="E58" s="25"/>
      <c r="F58" s="25"/>
      <c r="G58" s="25"/>
      <c r="H58" s="25"/>
      <c r="I58" s="27" t="s">
        <v>305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7" t="s">
        <v>306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ht="15.75">
      <c r="A60" s="25" t="s">
        <v>307</v>
      </c>
      <c r="B60" s="25"/>
      <c r="C60" s="25"/>
      <c r="D60" s="25"/>
      <c r="E60" s="25"/>
      <c r="F60" s="25"/>
      <c r="G60" s="25"/>
      <c r="H60" s="25"/>
      <c r="I60" s="27" t="s">
        <v>293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 t="s">
        <v>262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ht="15.75">
      <c r="A61" s="25" t="s">
        <v>308</v>
      </c>
      <c r="B61" s="25"/>
      <c r="C61" s="25"/>
      <c r="D61" s="25"/>
      <c r="E61" s="25"/>
      <c r="F61" s="25"/>
      <c r="G61" s="25"/>
      <c r="H61" s="25"/>
      <c r="I61" s="27" t="s">
        <v>295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262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ht="15.75">
      <c r="A62" s="25" t="s">
        <v>309</v>
      </c>
      <c r="B62" s="25"/>
      <c r="C62" s="25"/>
      <c r="D62" s="25"/>
      <c r="E62" s="25"/>
      <c r="F62" s="25"/>
      <c r="G62" s="25"/>
      <c r="H62" s="25"/>
      <c r="I62" s="27" t="s">
        <v>297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 t="s">
        <v>262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7" t="s">
        <v>269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</row>
    <row r="64" spans="1:123" ht="15.75">
      <c r="A64" s="25" t="s">
        <v>310</v>
      </c>
      <c r="B64" s="25"/>
      <c r="C64" s="25"/>
      <c r="D64" s="25"/>
      <c r="E64" s="25"/>
      <c r="F64" s="25"/>
      <c r="G64" s="25"/>
      <c r="H64" s="25"/>
      <c r="I64" s="27" t="s">
        <v>311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7" t="s">
        <v>312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ht="15.75">
      <c r="A66" s="25"/>
      <c r="B66" s="25"/>
      <c r="C66" s="25"/>
      <c r="D66" s="25"/>
      <c r="E66" s="25"/>
      <c r="F66" s="25"/>
      <c r="G66" s="25"/>
      <c r="H66" s="25"/>
      <c r="I66" s="27" t="s">
        <v>306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ht="15.75">
      <c r="A67" s="25" t="s">
        <v>313</v>
      </c>
      <c r="B67" s="25"/>
      <c r="C67" s="25"/>
      <c r="D67" s="25"/>
      <c r="E67" s="25"/>
      <c r="F67" s="25"/>
      <c r="G67" s="25"/>
      <c r="H67" s="25"/>
      <c r="I67" s="27" t="s">
        <v>293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 t="s">
        <v>262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ht="15.75">
      <c r="A68" s="25" t="s">
        <v>314</v>
      </c>
      <c r="B68" s="25"/>
      <c r="C68" s="25"/>
      <c r="D68" s="25"/>
      <c r="E68" s="25"/>
      <c r="F68" s="25"/>
      <c r="G68" s="25"/>
      <c r="H68" s="25"/>
      <c r="I68" s="27" t="s">
        <v>295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262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ht="15.75">
      <c r="A69" s="25" t="s">
        <v>315</v>
      </c>
      <c r="B69" s="25"/>
      <c r="C69" s="25"/>
      <c r="D69" s="25"/>
      <c r="E69" s="25"/>
      <c r="F69" s="25"/>
      <c r="G69" s="25"/>
      <c r="H69" s="25"/>
      <c r="I69" s="27" t="s">
        <v>297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262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7" t="s">
        <v>269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ht="15.75">
      <c r="A71" s="25" t="s">
        <v>316</v>
      </c>
      <c r="B71" s="25"/>
      <c r="C71" s="25"/>
      <c r="D71" s="25"/>
      <c r="E71" s="25"/>
      <c r="F71" s="25"/>
      <c r="G71" s="25"/>
      <c r="H71" s="25"/>
      <c r="I71" s="27" t="s">
        <v>52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262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</row>
    <row r="72" spans="1:123" ht="15.75">
      <c r="A72" s="25" t="s">
        <v>317</v>
      </c>
      <c r="B72" s="25"/>
      <c r="C72" s="25"/>
      <c r="D72" s="25"/>
      <c r="E72" s="25"/>
      <c r="F72" s="25"/>
      <c r="G72" s="25"/>
      <c r="H72" s="25"/>
      <c r="I72" s="27" t="s">
        <v>57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 t="s">
        <v>62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ht="15.75">
      <c r="A73" s="25"/>
      <c r="B73" s="25"/>
      <c r="C73" s="25"/>
      <c r="D73" s="25"/>
      <c r="E73" s="25"/>
      <c r="F73" s="25"/>
      <c r="G73" s="25"/>
      <c r="H73" s="25"/>
      <c r="I73" s="27" t="s">
        <v>318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7" t="s">
        <v>240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ht="15.75">
      <c r="A75" s="25" t="s">
        <v>319</v>
      </c>
      <c r="B75" s="25"/>
      <c r="C75" s="25"/>
      <c r="D75" s="25"/>
      <c r="E75" s="25"/>
      <c r="F75" s="25"/>
      <c r="G75" s="25"/>
      <c r="H75" s="25"/>
      <c r="I75" s="27" t="s">
        <v>107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27" t="s">
        <v>108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7" t="s">
        <v>242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ht="15.75">
      <c r="A78" s="25"/>
      <c r="B78" s="25"/>
      <c r="C78" s="25"/>
      <c r="D78" s="25"/>
      <c r="E78" s="25"/>
      <c r="F78" s="25"/>
      <c r="G78" s="25"/>
      <c r="H78" s="25"/>
      <c r="I78" s="27" t="s">
        <v>243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ht="15.75">
      <c r="A79" s="25"/>
      <c r="B79" s="25"/>
      <c r="C79" s="25"/>
      <c r="D79" s="25"/>
      <c r="E79" s="25"/>
      <c r="F79" s="25"/>
      <c r="G79" s="25"/>
      <c r="H79" s="25"/>
      <c r="I79" s="27" t="s">
        <v>244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4">
      <pane xSplit="97" ySplit="15" topLeftCell="CT57" activePane="bottomRight" state="frozen"/>
      <selection pane="topLeft" activeCell="A4" sqref="A4"/>
      <selection pane="topRight" activeCell="CT4" sqref="CT4"/>
      <selection pane="bottomLeft" activeCell="A19" sqref="A19"/>
      <selection pane="bottomRight" activeCell="CB61" sqref="CB61:CL6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1" t="s">
        <v>326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3" ht="15.75">
      <c r="A10" s="50" t="s">
        <v>27</v>
      </c>
      <c r="B10" s="51"/>
      <c r="C10" s="51"/>
      <c r="D10" s="51"/>
      <c r="E10" s="51"/>
      <c r="F10" s="51"/>
      <c r="G10" s="51"/>
      <c r="H10" s="52"/>
      <c r="I10" s="50" t="s">
        <v>29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2"/>
      <c r="AP10" s="50" t="s">
        <v>30</v>
      </c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2"/>
      <c r="BF10" s="50" t="s">
        <v>32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2"/>
      <c r="CB10" s="50" t="s">
        <v>38</v>
      </c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2"/>
      <c r="CX10" s="50" t="s">
        <v>35</v>
      </c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2"/>
    </row>
    <row r="11" spans="1:123" ht="15.75">
      <c r="A11" s="39" t="s">
        <v>28</v>
      </c>
      <c r="B11" s="40"/>
      <c r="C11" s="40"/>
      <c r="D11" s="40"/>
      <c r="E11" s="40"/>
      <c r="F11" s="40"/>
      <c r="G11" s="40"/>
      <c r="H11" s="41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39" t="s">
        <v>31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39" t="s">
        <v>33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1"/>
      <c r="CB11" s="39" t="s">
        <v>39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39" t="s">
        <v>36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1"/>
    </row>
    <row r="12" spans="1:123" ht="15.75" customHeight="1">
      <c r="A12" s="39"/>
      <c r="B12" s="40"/>
      <c r="C12" s="40"/>
      <c r="D12" s="40"/>
      <c r="E12" s="40"/>
      <c r="F12" s="40"/>
      <c r="G12" s="40"/>
      <c r="H12" s="41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9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39" t="s">
        <v>34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1"/>
      <c r="CB12" s="39" t="s">
        <v>153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39" t="s">
        <v>37</v>
      </c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</row>
    <row r="13" spans="1:123" s="15" customFormat="1" ht="15.75">
      <c r="A13" s="66"/>
      <c r="B13" s="25"/>
      <c r="C13" s="25"/>
      <c r="D13" s="25"/>
      <c r="E13" s="25"/>
      <c r="F13" s="25"/>
      <c r="G13" s="25"/>
      <c r="H13" s="67"/>
      <c r="I13" s="6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66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67"/>
      <c r="BF13" s="61" t="s">
        <v>327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62"/>
      <c r="BQ13" s="61" t="s">
        <v>329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62"/>
      <c r="CB13" s="61" t="s">
        <v>327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62"/>
      <c r="CM13" s="61" t="s">
        <v>329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62"/>
      <c r="CX13" s="61" t="s">
        <v>327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62"/>
      <c r="DI13" s="61" t="s">
        <v>329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62"/>
    </row>
    <row r="14" spans="1:123" ht="15.75">
      <c r="A14" s="58"/>
      <c r="B14" s="59"/>
      <c r="C14" s="59"/>
      <c r="D14" s="59"/>
      <c r="E14" s="59"/>
      <c r="F14" s="59"/>
      <c r="G14" s="59"/>
      <c r="H14" s="60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  <c r="AP14" s="58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58" t="s">
        <v>328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60"/>
      <c r="BQ14" s="58" t="s">
        <v>328</v>
      </c>
      <c r="BR14" s="59"/>
      <c r="BS14" s="59"/>
      <c r="BT14" s="59"/>
      <c r="BU14" s="59"/>
      <c r="BV14" s="59"/>
      <c r="BW14" s="59"/>
      <c r="BX14" s="59"/>
      <c r="BY14" s="59"/>
      <c r="BZ14" s="59"/>
      <c r="CA14" s="60"/>
      <c r="CB14" s="58" t="s">
        <v>328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60"/>
      <c r="CM14" s="58" t="s">
        <v>328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328</v>
      </c>
      <c r="CY14" s="59"/>
      <c r="CZ14" s="59"/>
      <c r="DA14" s="59"/>
      <c r="DB14" s="59"/>
      <c r="DC14" s="59"/>
      <c r="DD14" s="59"/>
      <c r="DE14" s="59"/>
      <c r="DF14" s="59"/>
      <c r="DG14" s="59"/>
      <c r="DH14" s="60"/>
      <c r="DI14" s="58" t="s">
        <v>328</v>
      </c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ht="15.75">
      <c r="A15" s="38" t="s">
        <v>40</v>
      </c>
      <c r="B15" s="38"/>
      <c r="C15" s="38"/>
      <c r="D15" s="38"/>
      <c r="E15" s="38"/>
      <c r="F15" s="38"/>
      <c r="G15" s="38"/>
      <c r="H15" s="38"/>
      <c r="I15" s="37" t="s">
        <v>330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7" t="s">
        <v>331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ht="15.75">
      <c r="A17" s="25" t="s">
        <v>47</v>
      </c>
      <c r="B17" s="25"/>
      <c r="C17" s="25"/>
      <c r="D17" s="25"/>
      <c r="E17" s="25"/>
      <c r="F17" s="25"/>
      <c r="G17" s="25"/>
      <c r="H17" s="25"/>
      <c r="I17" s="27" t="s">
        <v>332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7" t="s">
        <v>333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7" t="s">
        <v>334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362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7" t="s">
        <v>335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7" t="s">
        <v>336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7" t="s">
        <v>337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7" t="s">
        <v>338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7" t="s">
        <v>339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7" t="s">
        <v>340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7" t="s">
        <v>341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7" t="s">
        <v>342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7" t="s">
        <v>343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7" t="s">
        <v>344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7" t="s">
        <v>345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7" t="s">
        <v>346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7" t="s">
        <v>347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357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7" t="s">
        <v>348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7" t="s">
        <v>335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7" t="s">
        <v>349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7" t="s">
        <v>350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7" t="s">
        <v>351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7" t="s">
        <v>352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7" t="s">
        <v>353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7" t="s">
        <v>354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7" t="s">
        <v>355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7" t="s">
        <v>356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7" t="s">
        <v>344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7" t="s">
        <v>345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7" t="s">
        <v>346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ht="15.75">
      <c r="A46" s="25" t="s">
        <v>49</v>
      </c>
      <c r="B46" s="25"/>
      <c r="C46" s="25"/>
      <c r="D46" s="25"/>
      <c r="E46" s="25"/>
      <c r="F46" s="25"/>
      <c r="G46" s="25"/>
      <c r="H46" s="25"/>
      <c r="I46" s="27" t="s">
        <v>358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7" t="s">
        <v>359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ht="15.75">
      <c r="A48" s="25"/>
      <c r="B48" s="25"/>
      <c r="C48" s="25"/>
      <c r="D48" s="25"/>
      <c r="E48" s="25"/>
      <c r="F48" s="25"/>
      <c r="G48" s="25"/>
      <c r="H48" s="25"/>
      <c r="I48" s="27" t="s">
        <v>360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7" t="s">
        <v>361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 t="s">
        <v>362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>
        <v>323021.35</v>
      </c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>
        <v>323026.13</v>
      </c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>
        <v>334486.35</v>
      </c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>
        <v>334487.57</v>
      </c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34">
        <v>371920.68</v>
      </c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>
        <v>372598.71</v>
      </c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7" t="s">
        <v>363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 t="s">
        <v>357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>
        <v>373.45</v>
      </c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>
        <v>469.26</v>
      </c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>
        <v>440.4</v>
      </c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>
        <v>473.96</v>
      </c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34">
        <v>445.25</v>
      </c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>
        <v>564.97</v>
      </c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ht="15.75">
      <c r="A51" s="25"/>
      <c r="B51" s="25"/>
      <c r="C51" s="25"/>
      <c r="D51" s="25"/>
      <c r="E51" s="25"/>
      <c r="F51" s="25"/>
      <c r="G51" s="25"/>
      <c r="H51" s="25"/>
      <c r="I51" s="27" t="s">
        <v>364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7" t="s">
        <v>365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 t="s">
        <v>357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>
        <v>929.05</v>
      </c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>
        <v>1024.86</v>
      </c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>
        <v>1015.71</v>
      </c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>
        <v>1049.28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34">
        <v>1084.95</v>
      </c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>
        <v>1205.84</v>
      </c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ht="15.75">
      <c r="A53" s="25" t="s">
        <v>53</v>
      </c>
      <c r="B53" s="25"/>
      <c r="C53" s="25"/>
      <c r="D53" s="25"/>
      <c r="E53" s="25"/>
      <c r="F53" s="25"/>
      <c r="G53" s="25"/>
      <c r="H53" s="25"/>
      <c r="I53" s="27" t="s">
        <v>366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 t="s">
        <v>357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7" t="s">
        <v>367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7" t="s">
        <v>359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ht="15.75">
      <c r="A56" s="25" t="s">
        <v>63</v>
      </c>
      <c r="B56" s="25"/>
      <c r="C56" s="25"/>
      <c r="D56" s="25"/>
      <c r="E56" s="25"/>
      <c r="F56" s="25"/>
      <c r="G56" s="25"/>
      <c r="H56" s="25"/>
      <c r="I56" s="27" t="s">
        <v>368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ht="15.75">
      <c r="A57" s="25" t="s">
        <v>65</v>
      </c>
      <c r="B57" s="25"/>
      <c r="C57" s="25"/>
      <c r="D57" s="25"/>
      <c r="E57" s="25"/>
      <c r="F57" s="25"/>
      <c r="G57" s="25"/>
      <c r="H57" s="25"/>
      <c r="I57" s="27" t="s">
        <v>369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 t="s">
        <v>357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ht="15.75">
      <c r="A58" s="25"/>
      <c r="B58" s="25"/>
      <c r="C58" s="25"/>
      <c r="D58" s="25"/>
      <c r="E58" s="25"/>
      <c r="F58" s="25"/>
      <c r="G58" s="25"/>
      <c r="H58" s="25"/>
      <c r="I58" s="27" t="s">
        <v>370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7" t="s">
        <v>371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ht="15.75">
      <c r="A60" s="25"/>
      <c r="B60" s="25"/>
      <c r="C60" s="25"/>
      <c r="D60" s="25"/>
      <c r="E60" s="25"/>
      <c r="F60" s="25"/>
      <c r="G60" s="25"/>
      <c r="H60" s="25"/>
      <c r="I60" s="27" t="s">
        <v>372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ht="15.75">
      <c r="A61" s="25" t="s">
        <v>68</v>
      </c>
      <c r="B61" s="25"/>
      <c r="C61" s="25"/>
      <c r="D61" s="25"/>
      <c r="E61" s="25"/>
      <c r="F61" s="25"/>
      <c r="G61" s="25"/>
      <c r="H61" s="25"/>
      <c r="I61" s="27" t="s">
        <v>369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357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ht="15.75">
      <c r="A62" s="25"/>
      <c r="B62" s="25"/>
      <c r="C62" s="25"/>
      <c r="D62" s="25"/>
      <c r="E62" s="25"/>
      <c r="F62" s="25"/>
      <c r="G62" s="25"/>
      <c r="H62" s="25"/>
      <c r="I62" s="27" t="s">
        <v>370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7" t="s">
        <v>373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7" t="s">
        <v>374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7" t="s">
        <v>410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ht="15.75">
      <c r="A66" s="25" t="s">
        <v>69</v>
      </c>
      <c r="B66" s="25"/>
      <c r="C66" s="25"/>
      <c r="D66" s="25"/>
      <c r="E66" s="25"/>
      <c r="F66" s="25"/>
      <c r="G66" s="25"/>
      <c r="H66" s="25"/>
      <c r="I66" s="27" t="s">
        <v>375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 t="s">
        <v>62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7" t="s">
        <v>376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7" t="s">
        <v>199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62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ht="15.75">
      <c r="A69" s="25"/>
      <c r="B69" s="25"/>
      <c r="C69" s="25"/>
      <c r="D69" s="25"/>
      <c r="E69" s="25"/>
      <c r="F69" s="25"/>
      <c r="G69" s="25"/>
      <c r="H69" s="25"/>
      <c r="I69" s="27" t="s">
        <v>200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62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7" t="s">
        <v>201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62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ht="15.75">
      <c r="A71" s="25"/>
      <c r="B71" s="25"/>
      <c r="C71" s="25"/>
      <c r="D71" s="25"/>
      <c r="E71" s="25"/>
      <c r="F71" s="25"/>
      <c r="G71" s="25"/>
      <c r="H71" s="25"/>
      <c r="I71" s="27" t="s">
        <v>202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62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</row>
    <row r="72" spans="1:123" ht="15.75">
      <c r="A72" s="25" t="s">
        <v>89</v>
      </c>
      <c r="B72" s="25"/>
      <c r="C72" s="25"/>
      <c r="D72" s="25"/>
      <c r="E72" s="25"/>
      <c r="F72" s="25"/>
      <c r="G72" s="25"/>
      <c r="H72" s="25"/>
      <c r="I72" s="27" t="s">
        <v>411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ht="15.75">
      <c r="A73" s="25" t="s">
        <v>93</v>
      </c>
      <c r="B73" s="25"/>
      <c r="C73" s="25"/>
      <c r="D73" s="25"/>
      <c r="E73" s="25"/>
      <c r="F73" s="25"/>
      <c r="G73" s="25"/>
      <c r="H73" s="25"/>
      <c r="I73" s="27" t="s">
        <v>377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 t="s">
        <v>378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7" t="s">
        <v>379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 t="s">
        <v>378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ht="15.75">
      <c r="A75" s="25" t="s">
        <v>98</v>
      </c>
      <c r="B75" s="25"/>
      <c r="C75" s="25"/>
      <c r="D75" s="25"/>
      <c r="E75" s="25"/>
      <c r="F75" s="25"/>
      <c r="G75" s="25"/>
      <c r="H75" s="25"/>
      <c r="I75" s="27" t="s">
        <v>380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362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ht="15.75">
      <c r="A76" s="25" t="s">
        <v>100</v>
      </c>
      <c r="B76" s="25"/>
      <c r="C76" s="25"/>
      <c r="D76" s="25"/>
      <c r="E76" s="25"/>
      <c r="F76" s="25"/>
      <c r="G76" s="25"/>
      <c r="H76" s="25"/>
      <c r="I76" s="27" t="s">
        <v>381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 t="s">
        <v>382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7" t="s">
        <v>278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</row>
    <row r="78" spans="1:123" ht="15.75">
      <c r="A78" s="57" t="s">
        <v>383</v>
      </c>
      <c r="B78" s="57"/>
      <c r="C78" s="57"/>
      <c r="D78" s="57"/>
      <c r="E78" s="57"/>
      <c r="F78" s="57"/>
      <c r="G78" s="57"/>
      <c r="H78" s="57"/>
      <c r="I78" s="27" t="s">
        <v>384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382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ht="15.75">
      <c r="A79" s="57"/>
      <c r="B79" s="57"/>
      <c r="C79" s="57"/>
      <c r="D79" s="57"/>
      <c r="E79" s="57"/>
      <c r="F79" s="57"/>
      <c r="G79" s="57"/>
      <c r="H79" s="57"/>
      <c r="I79" s="27" t="s">
        <v>385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ht="15.75">
      <c r="A80" s="25" t="s">
        <v>386</v>
      </c>
      <c r="B80" s="25"/>
      <c r="C80" s="25"/>
      <c r="D80" s="25"/>
      <c r="E80" s="25"/>
      <c r="F80" s="25"/>
      <c r="G80" s="25"/>
      <c r="H80" s="25"/>
      <c r="I80" s="27" t="s">
        <v>387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5" t="s">
        <v>382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56" t="s">
        <v>403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25" t="s">
        <v>382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56" t="s">
        <v>405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25" t="s">
        <v>382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56" t="s">
        <v>404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25" t="s">
        <v>382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56" t="s">
        <v>406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25" t="s">
        <v>382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ht="15.75">
      <c r="A85" s="25" t="s">
        <v>388</v>
      </c>
      <c r="B85" s="25"/>
      <c r="C85" s="25"/>
      <c r="D85" s="25"/>
      <c r="E85" s="25"/>
      <c r="F85" s="25"/>
      <c r="G85" s="25"/>
      <c r="H85" s="25"/>
      <c r="I85" s="27" t="s">
        <v>389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382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7" t="s">
        <v>390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ht="15.75">
      <c r="A87" s="25" t="s">
        <v>103</v>
      </c>
      <c r="B87" s="25"/>
      <c r="C87" s="25"/>
      <c r="D87" s="25"/>
      <c r="E87" s="25"/>
      <c r="F87" s="25"/>
      <c r="G87" s="25"/>
      <c r="H87" s="25"/>
      <c r="I87" s="27" t="s">
        <v>391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23" ht="15.75">
      <c r="A88" s="25"/>
      <c r="B88" s="25"/>
      <c r="C88" s="25"/>
      <c r="D88" s="25"/>
      <c r="E88" s="25"/>
      <c r="F88" s="25"/>
      <c r="G88" s="25"/>
      <c r="H88" s="25"/>
      <c r="I88" s="27" t="s">
        <v>392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</row>
    <row r="89" spans="1:123" ht="15.75">
      <c r="A89" s="25" t="s">
        <v>106</v>
      </c>
      <c r="B89" s="25"/>
      <c r="C89" s="25"/>
      <c r="D89" s="25"/>
      <c r="E89" s="25"/>
      <c r="F89" s="25"/>
      <c r="G89" s="25"/>
      <c r="H89" s="25"/>
      <c r="I89" s="27" t="s">
        <v>393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5" t="s">
        <v>395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</row>
    <row r="90" spans="1:123" ht="15.75">
      <c r="A90" s="25"/>
      <c r="B90" s="25"/>
      <c r="C90" s="25"/>
      <c r="D90" s="25"/>
      <c r="E90" s="25"/>
      <c r="F90" s="25"/>
      <c r="G90" s="25"/>
      <c r="H90" s="25"/>
      <c r="I90" s="27" t="s">
        <v>394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5" t="s">
        <v>396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</row>
    <row r="91" spans="1:123" ht="15.75">
      <c r="A91" s="25" t="s">
        <v>397</v>
      </c>
      <c r="B91" s="25"/>
      <c r="C91" s="25"/>
      <c r="D91" s="25"/>
      <c r="E91" s="25"/>
      <c r="F91" s="25"/>
      <c r="G91" s="25"/>
      <c r="H91" s="25"/>
      <c r="I91" s="27" t="s">
        <v>398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5" t="s">
        <v>382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</row>
    <row r="92" spans="1:123" ht="15.75">
      <c r="A92" s="25" t="s">
        <v>399</v>
      </c>
      <c r="B92" s="25"/>
      <c r="C92" s="25"/>
      <c r="D92" s="25"/>
      <c r="E92" s="25"/>
      <c r="F92" s="25"/>
      <c r="G92" s="25"/>
      <c r="H92" s="25"/>
      <c r="I92" s="27" t="s">
        <v>400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5" t="s">
        <v>401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</row>
    <row r="93" spans="1:123" ht="15.75">
      <c r="A93" s="25"/>
      <c r="B93" s="25"/>
      <c r="C93" s="25"/>
      <c r="D93" s="25"/>
      <c r="E93" s="25"/>
      <c r="F93" s="25"/>
      <c r="G93" s="25"/>
      <c r="H93" s="25"/>
      <c r="I93" s="27" t="s">
        <v>95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</row>
    <row r="94" spans="1:123" ht="15.75">
      <c r="A94" s="25"/>
      <c r="B94" s="25"/>
      <c r="C94" s="25"/>
      <c r="D94" s="25"/>
      <c r="E94" s="25"/>
      <c r="F94" s="25"/>
      <c r="G94" s="25"/>
      <c r="H94" s="25"/>
      <c r="I94" s="27" t="s">
        <v>402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5" t="s">
        <v>401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</row>
    <row r="95" spans="1:123" ht="15.75">
      <c r="A95" s="25"/>
      <c r="B95" s="25"/>
      <c r="C95" s="25"/>
      <c r="D95" s="25"/>
      <c r="E95" s="25"/>
      <c r="F95" s="25"/>
      <c r="G95" s="25"/>
      <c r="H95" s="25"/>
      <c r="I95" s="27" t="s">
        <v>390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5" t="s">
        <v>401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324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Наталья Юрьвна</cp:lastModifiedBy>
  <cp:lastPrinted>2017-04-18T06:58:00Z</cp:lastPrinted>
  <dcterms:created xsi:type="dcterms:W3CDTF">2004-09-19T06:34:55Z</dcterms:created>
  <dcterms:modified xsi:type="dcterms:W3CDTF">2017-04-18T06:58:17Z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