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96" windowWidth="14160" windowHeight="5880" tabRatio="724" activeTab="17"/>
  </bookViews>
  <sheets>
    <sheet name="титул" sheetId="1" r:id="rId1"/>
    <sheet name="1.1" sheetId="2" r:id="rId2"/>
    <sheet name="1.2" sheetId="3" r:id="rId3"/>
    <sheet name="1.3" sheetId="4" r:id="rId4"/>
    <sheet name="1.4" sheetId="5" r:id="rId5"/>
    <sheet name="2.1" sheetId="6" r:id="rId6"/>
    <sheet name="2.2" sheetId="7" r:id="rId7"/>
    <sheet name="2.3" sheetId="8" r:id="rId8"/>
    <sheet name="2.4" sheetId="9" r:id="rId9"/>
    <sheet name="3.1" sheetId="10" r:id="rId10"/>
    <sheet name="3.2" sheetId="11" r:id="rId11"/>
    <sheet name="3.3" sheetId="12" r:id="rId12"/>
    <sheet name="3.4" sheetId="13" r:id="rId13"/>
    <sheet name="3.5" sheetId="14" r:id="rId14"/>
    <sheet name="4,1" sheetId="15" r:id="rId15"/>
    <sheet name="4.2" sheetId="16" r:id="rId16"/>
    <sheet name="4.3" sheetId="17" r:id="rId17"/>
    <sheet name="4.4" sheetId="18" r:id="rId18"/>
    <sheet name="4.5" sheetId="19" r:id="rId19"/>
    <sheet name="4.6" sheetId="20" r:id="rId20"/>
    <sheet name="4.7" sheetId="21" r:id="rId21"/>
    <sheet name="4.8" sheetId="22" r:id="rId22"/>
    <sheet name="4.9" sheetId="23" r:id="rId23"/>
  </sheets>
  <externalReferences>
    <externalReference r:id="rId26"/>
    <externalReference r:id="rId27"/>
  </externalReferences>
  <definedNames>
    <definedName name="_xlnm.Print_Area" localSheetId="9">'3.1'!$A$1:$G$142</definedName>
  </definedNames>
  <calcPr fullCalcOnLoad="1"/>
</workbook>
</file>

<file path=xl/sharedStrings.xml><?xml version="1.0" encoding="utf-8"?>
<sst xmlns="http://schemas.openxmlformats.org/spreadsheetml/2006/main" count="2990" uniqueCount="1361">
  <si>
    <t>Наименование объекта и его местонахождение</t>
  </si>
  <si>
    <t>Количество потребителей услуг по технологическому присоединению в отчётном году</t>
  </si>
  <si>
    <t>МУП "Шумерлинские городские электрические сети"</t>
  </si>
  <si>
    <t>ВН</t>
  </si>
  <si>
    <t>I</t>
  </si>
  <si>
    <t>II</t>
  </si>
  <si>
    <t>III</t>
  </si>
  <si>
    <t>СН I</t>
  </si>
  <si>
    <t>СН II</t>
  </si>
  <si>
    <t>НН</t>
  </si>
  <si>
    <t>Юридические лица</t>
  </si>
  <si>
    <t>Физические лица</t>
  </si>
  <si>
    <t>Всего</t>
  </si>
  <si>
    <t>Потребители</t>
  </si>
  <si>
    <t>в т.ч. по категориям надёжности</t>
  </si>
  <si>
    <t>Наименование объекта и его Местонахождение</t>
  </si>
  <si>
    <t>Всего точек поставки, оборудованных приборами учёта</t>
  </si>
  <si>
    <t>Количество точек поставки в отчётном году</t>
  </si>
  <si>
    <t>физическим лицам</t>
  </si>
  <si>
    <t>вводным устройствам в многоквартирные дома</t>
  </si>
  <si>
    <t>из общего числа точек поставки с бриборами уёта с возможностью дистанционного сбора данных</t>
  </si>
  <si>
    <t>юридическим лицам</t>
  </si>
  <si>
    <t>в т.ч. по:</t>
  </si>
  <si>
    <t>Динамика изменения %</t>
  </si>
  <si>
    <t>.</t>
  </si>
  <si>
    <t>6 кВ</t>
  </si>
  <si>
    <t>0,4кВ</t>
  </si>
  <si>
    <t>Кабельные линии</t>
  </si>
  <si>
    <t>Воздушные линии</t>
  </si>
  <si>
    <t>км</t>
  </si>
  <si>
    <t>ТП 6/0,4кВ</t>
  </si>
  <si>
    <t>шт</t>
  </si>
  <si>
    <t>Количество в 2017г.</t>
  </si>
  <si>
    <t>Количество в 2016г.</t>
  </si>
  <si>
    <t>ед. изм.</t>
  </si>
  <si>
    <t>1.3. Информация об объектах электросетевого хозяйства МУП "Шумерлинские городские электрические сети" за 2017 год</t>
  </si>
  <si>
    <t>Уровень физического износа в 2016г.</t>
  </si>
  <si>
    <t>В/В Кабельная линия 6кВ, г. Шумерля, РП-3-ТП-59</t>
  </si>
  <si>
    <t>Воздушная линия 0.4кВ, г. Шумерля от ТП-119</t>
  </si>
  <si>
    <t>ВОЗДУШНАЯ ЛИНИЯ 0,4 КВ, г. Шумерля от ТП-22</t>
  </si>
  <si>
    <t>ВОЗДУШНАЯ ЛИНИЯ 0,4 КВ, г. Шумерля от ТП-86</t>
  </si>
  <si>
    <t>ВОЗДУШНАЯ ЛИНИЯ 0,4 КВ, г. Шумерля от ТП-20</t>
  </si>
  <si>
    <t>ВОЗДУШНАЯ ЛИНИЯ 0,4 КВ, г. Шумерля от ТП-19</t>
  </si>
  <si>
    <t>ВОЗДУШНАЯ ЛИНИЯ 0,4 КВ, г. Шумерля от ТП-18 до каб. встав.</t>
  </si>
  <si>
    <t>ВОЗДУШНАЯ ЛИНИЯ 0,4 КВ, г. Шумерля от ТП-18</t>
  </si>
  <si>
    <t>ВОЗДУШНАЯ ЛИНИЯ 0,4 КВ, г. Шумерля от ТП-17</t>
  </si>
  <si>
    <t>ВОЗДУШНАЯ ЛИНИЯ 0,4 КВ, г. Шумерля от ТП-16</t>
  </si>
  <si>
    <t>ВОЗДУШНАЯ ЛИНИЯ 0,4 КВ, г. Шумерля от ТП-15</t>
  </si>
  <si>
    <t>ВОЗДУШНАЯ ЛИНИЯ 0,4 КВ, г. Шумерля от ТП-14</t>
  </si>
  <si>
    <t>ВОЗДУШНАЯ ЛИНИЯ 0,4 КВ, г. Шумерля от ТП-13</t>
  </si>
  <si>
    <t>ВОЗДУШНАЯ ЛИНИЯ 0,4 КВ, г. Шумерля от ТП-87</t>
  </si>
  <si>
    <t>ВОЗДУШНАЯ ЛИНИЯ 0,4 КВ, г. Шумерля от ТП-11</t>
  </si>
  <si>
    <t>ВОЗДУШНАЯ ЛИНИЯ 0,4 КВ, г. Шумерля от ТП-21</t>
  </si>
  <si>
    <t>ВОЗДУШНАЯ ЛИНИЯ 0,4 КВ, г. Шумерля от ТП-5</t>
  </si>
  <si>
    <t>ВОЗДУШНАЯ ЛИНИЯ 0,4 КВ, г. Шумерля от ТП-4</t>
  </si>
  <si>
    <t>ВОЗДУШНАЯ ЛИНИЯ 0,4 КВ, г. Шумерля от ТП-3</t>
  </si>
  <si>
    <t>ВОЗДУШНАЯ ЛИНИЯ 0,4 КВ, г. Шумерля от ТП-8</t>
  </si>
  <si>
    <t>ВОЗДУШНАЯ ЛИНИЯ 0,4 КВ, г. Шумерля от ТП-74</t>
  </si>
  <si>
    <t>ВОЗДУШНАЯ ЛИНИЯ 0,4 КВ, г. Шумерля от ТП-91</t>
  </si>
  <si>
    <t>ВОЗДУШНАЯ ЛИНИЯ 0,4 КВ, г. Шумерля от ТП-80</t>
  </si>
  <si>
    <t>ВОЗДУШНАЯ ЛИНИЯ 0,4 КВ, г. Шумерля от ТП-71</t>
  </si>
  <si>
    <t>ВОЗДУШНАЯ ЛИНИЯ 0,4 КВ, г. Шумерля от ТП-7</t>
  </si>
  <si>
    <t>ВОЗДУШНАЯ ЛИНИЯ 0,4 КВ, г. Шумерля от ТП-72</t>
  </si>
  <si>
    <t>ВОЗДУШНАЯ ЛИНИЯ 0,4 КВ, г. Шумерля от ТП-63</t>
  </si>
  <si>
    <t>ВОЗДУШНАЯ ЛИНИЯ 0,4 КВ, г. Шумерля от ТП-2</t>
  </si>
  <si>
    <t>ВОЗДУШНАЯ ЛИНИЯ 0,4 КВ, г. Шумерля от ТП-68 - ул. Чкалов, д. 56</t>
  </si>
  <si>
    <t>ВОЗДУШНАЯ ЛИНИЯ 0,4 КВ, г. Шумерля от ТП-12</t>
  </si>
  <si>
    <t>ВОЗДУШНАЯ ЛИНИЯ 0,4 КВ, г. Шумерля от ТП-33</t>
  </si>
  <si>
    <t>ВОЗДУШНАЯ ЛИНИЯ 0,4 КВ, г. Шумерля от ТП-75</t>
  </si>
  <si>
    <t>ВОЗДУШНАЯ ЛИНИЯ 0,4 КВ, г. Шумерля от ТП-69</t>
  </si>
  <si>
    <t>ВОЗДУШНАЯ ЛИНИЯ 0,4 КВ, г. Шумерля от ТП-68</t>
  </si>
  <si>
    <t>ВОЗДУШНАЯ ЛИНИЯ 0,4 КВ, г. Шумерля от ТП-50</t>
  </si>
  <si>
    <t>ВОЗДУШНАЯ ЛИНИЯ 0,4 КВ, г. Шумерля от ТП-83</t>
  </si>
  <si>
    <t>ВОЗДУШНАЯ ЛИНИЯ 0,4 КВ, г. Шумерля от ТП-82</t>
  </si>
  <si>
    <t>ВОЗДУШНАЯ ЛИНИЯ 0,4 КВ, г. Шумерля от ТП-25</t>
  </si>
  <si>
    <t>ВОЗДУШНАЯ ЛИНИЯ 0,4 КВ, г. Шумерля от ТП-24</t>
  </si>
  <si>
    <t>ВОЗДУШНАЯ ЛИНИЯ 0,4 КВ, г. Шумерля от ТП-23</t>
  </si>
  <si>
    <t>ВОЗДУШНАЯ ЛИНИЯ 0,4 КВ, г. Шумерля от ТП-1</t>
  </si>
  <si>
    <t>ВОЗДУШНАЯ ЛИНИЯ 0,4 КВ, г. Шумерля от ТП-40</t>
  </si>
  <si>
    <t>ВОЗДУШНАЯ ЛИНИЯ 0,4 КВ, г. Шумерля, ул. Урукова</t>
  </si>
  <si>
    <t>ВОЗДУШНАЯ ЛИНИЯ 0,4 КВ, г. Шумерля, ул. Урукова, пер. Зелёный</t>
  </si>
  <si>
    <t>ВОЗДУШНАЯ ЛИНИЯ 0,4 КВ, г. Шумерля от ТП-114</t>
  </si>
  <si>
    <t>ВОЗДУШНАЯ ЛИНИЯ 6 КВ,
г. Шумерля, ТП-50 - ТП-5</t>
  </si>
  <si>
    <t>ВОЗДУШНАЯ ЛИНИЯ 6 КВ,
г. Шумерля, ТП-50 - ТП-23</t>
  </si>
  <si>
    <t>ВОЗДУШНАЯ ЛИНИЯ 6 КВ,
г. Шумерля, ТП-37 - ТП-26</t>
  </si>
  <si>
    <t>ВОЗДУШНАЯ ЛИНИЯ 6 КВ,
г. Шумерля, ТП-26 - ТП-76</t>
  </si>
  <si>
    <t>ВОЗДУШНАЯ ЛИНИЯ 6 КВ,
г. Шумерля, ТП-25 - ТП-15</t>
  </si>
  <si>
    <t>ВОЗДУШНАЯ ЛИНИЯ 6 КВ,
г. Шумерля, ТП-25 - ТП-17</t>
  </si>
  <si>
    <t>ВОЗДУШНАЯ ЛИНИЯ 6 КВ,
г. Шумерля, ТП-24 - ТП-69</t>
  </si>
  <si>
    <t>ВОЗДУШНАЯ ЛИНИЯ 6 КВ,
г. Шумерля, ТП-23 - ТП-22</t>
  </si>
  <si>
    <t>ВОЗДУШНАЯ ЛИНИЯ 6 КВ,
г. Шумерля, ТП-23 - ТП-6</t>
  </si>
  <si>
    <t>ВОЗДУШНАЯ ЛИНИЯ 6 КВ,
г. Шумерля, ТП-16 - ТП-24</t>
  </si>
  <si>
    <t>ВОЗДУШНАЯ ЛИНИЯ 6 КВ,
г. Шумерля, ТП-14 - ТП-71</t>
  </si>
  <si>
    <t>ВОЗДУШНАЯ ЛИНИЯ 6 КВ,
г. Шумерля, ул. Комсомольская-ТП-14</t>
  </si>
  <si>
    <t>ВОЗДУШНАЯ ЛИНИЯ 6 КВ,
г. Шумерля, ул. Орджоникидзе-ТП-13</t>
  </si>
  <si>
    <t>ВОЗДУШНАЯ ЛИНИЯ 6 КВ,
г. Шумерля, ТП-13 - ТП-68</t>
  </si>
  <si>
    <t>ВОЗДУШНАЯ ЛИНИЯ 6 КВ,
г. Шумерля, ул. Фрунзе-ТП-8</t>
  </si>
  <si>
    <t>ВОЗДУШНАЯ ЛИНИЯ 6 КВ,
г. Шумерля, ТП-6 - ТП-15</t>
  </si>
  <si>
    <t>ВОЗДУШНАЯ ЛИНИЯ 6 КВ,
г. Шумерля, ТП-27 - ТП-30</t>
  </si>
  <si>
    <t>ВОЗДУШНАЯ ЛИНИЯ 6 КВ,
г. Шумерля, ТП-3 - ТП-102</t>
  </si>
  <si>
    <t>ВОЗДУШНАЯ ЛИНИЯ 6 КВ,
г. Шумерля, ул. Белинского</t>
  </si>
  <si>
    <t>ВОЗДУШНАЯ ЛИНИЯ 6 КВ,
г. Шумерля, ПС "Шумерлинская" - ТП-15</t>
  </si>
  <si>
    <t>ВОЗДУШНАЯ ЛИНИЯ 6 КВ,
г. Шумерля, ул. Комсомольская -ТП-85</t>
  </si>
  <si>
    <t>ВОЗДУШНАЯ ЛИНИЯ 6 КВ,
г. Шумерля, отпайка на ТП-99</t>
  </si>
  <si>
    <t>ВОЗДУШНАЯ ЛИНИЯ 6 КВ,
г. Шумерля, ПС "Северная"-ПП-7</t>
  </si>
  <si>
    <t>ВОЗДУШНАЯ ЛИНИЯ 6 КВ,
г. Шумерля, ПП-7 - ТП-95</t>
  </si>
  <si>
    <t>ВОЗДУШНАЯ ЛИНИЯ 6 КВ,
г. Шумерля, ПС "Северная"-ТП-37</t>
  </si>
  <si>
    <t>ВОЗДУШНАЯ ЛИНИЯ 6 КВ,
г. Шумерля, опора 1 - ПП по ул. Кооперативная</t>
  </si>
  <si>
    <t>ВОЗДУШНАЯ ЛИНИЯ 6 КВ,
г. Шумерля, ПП по ул. Кооперативная-ТП-35</t>
  </si>
  <si>
    <t>ВОЗДУШНАЯ ЛИНИЯ 6 КВ,
г. Шумерля, ул. Комсомольская-ТП-42</t>
  </si>
  <si>
    <t>КАБЕЛЬНАЯ ЛИНИЯ 0,4 КВ,
г. Шумерля ТП-106 - кухня д/с №1</t>
  </si>
  <si>
    <t>КАБЕЛЬНАЯ ЛИНИЯ 0,4 КВ,
г. Шумерля ТП-115-ул. Коммунальная, 27</t>
  </si>
  <si>
    <t>КАБЕЛЬНАЯ ЛИНИЯ 0,4 КВ,
г. Шумерля ТП-1 - ул. Щербакова (ж/д)</t>
  </si>
  <si>
    <t>КАБЕЛЬНАЯ ЛИНИЯ 0,4 КВ,
г. Шумерля ТП-40 - 80 кв. ж.д. Лесной</t>
  </si>
  <si>
    <t>КАБЕЛЬНАЯ ЛИНИЯ 0,4 КВ,
г. Шумерля ТП-79 - ул. Интернациональная, д. 12</t>
  </si>
  <si>
    <t>КАБЕЛЬНАЯ ЛИНИЯ 0,4 КВ,
г. Шумерля ТП-95 - ул. Щербакова (ж/д)</t>
  </si>
  <si>
    <t>КАБЕЛЬНАЯ ЛИНИЯ 0,4 КВ,
г. Шумерля ТП-78 - общежитие КГФ</t>
  </si>
  <si>
    <t>КАБЕЛЬНАЯ ЛИНИЯ 0,4 КВ,
г. Шумерля ТП-64 - ул. Сурская, д. 47</t>
  </si>
  <si>
    <t>КАБЕЛЬНАЯ ЛИНИЯ 0,4 КВ,
г. Шумерля ТП-86 - ул. Октябрьская, д. 11</t>
  </si>
  <si>
    <t>КАБЕЛЬНАЯ ЛИНИЯ 0,4 КВ,
г. Шумерля ТП-9 - ул. Щербакова, д. 25</t>
  </si>
  <si>
    <t>КАБЕЛЬНАЯ ЛИНИЯ 0,4 КВ,
г. Шумерля ТП-9 - ул. Интернациональная, д. 10</t>
  </si>
  <si>
    <t>КАБЕЛЬНАЯ ЛИНИЯ 0,4 КВ,
г. Шумерля ТП-96 - ул. Чайковского, д. 5</t>
  </si>
  <si>
    <t>КАБЕЛЬНАЯ ЛИНИЯ 0,4 КВ,
г. Шумерля ТП-79 - д/с "Солнышко"</t>
  </si>
  <si>
    <t>КАБЕЛЬНАЯ ЛИНИЯ 0,4 КВ,
г. Шумерля ТП-105 - ул. Коммунальная, д. 23</t>
  </si>
  <si>
    <t>КАБЕЛЬНАЯ ЛИНИЯ 0,4 КВ,
г. Шумерля ТП-51 - ул. Октябрьская, д. 16</t>
  </si>
  <si>
    <t>КАБЕЛЬНАЯ ЛИНИЯ 0,4 КВ,
г. Шумерля ТП-96 - ул. Октябрьская, д. 16</t>
  </si>
  <si>
    <t>КАБЕЛЬНАЯ ЛИНИЯ 0,4 КВ,
г. Шумерля ТП-103 - ул. Щербакова, д. 30</t>
  </si>
  <si>
    <t>КАБЕЛЬНАЯ ЛИНИЯ 0,4 КВ,
г. Шумерля ТП-9 -ул. Щербакова,  д. 29</t>
  </si>
  <si>
    <t>КАБЕЛЬНАЯ ЛИНИЯ 0,4 КВ,
г. Шумерля ТП-1 - ул. Жукова, д. 3</t>
  </si>
  <si>
    <t>КАБЕЛЬНАЯ ЛИНИЯ 6 КВ, 
г. Шумерля ТП-48 - ТП-49</t>
  </si>
  <si>
    <t>КАБЕЛЬНАЯ ЛИНИЯ 0,4 КВ,
г. Шумерля, ТП-98 - ул. Ленина, д. 26</t>
  </si>
  <si>
    <t>КАБЕЛЬНАЯ ЛИНИЯ 0,4 КВ,
г. Шумерля, ул. Интернациональная, д. 10 - ул. Интернациональная, д. 12</t>
  </si>
  <si>
    <t>КАБЕЛЬНАЯ ЛИНИЯ 0,4 КВ,
г. Шумерля, ТП-105 - ул. Коммунальная, д. 21</t>
  </si>
  <si>
    <t>КАБЕЛЬНАЯ ЛИНИЯ 0,4 КВ,
г. Шумерля, ул. Горького, д. 20 - (маг. 16)</t>
  </si>
  <si>
    <t>КАБЕЛЬНАЯ ЛИНИЯ 0,4 КВ,
г. Шумерля, ТП-86 - ул. Октябрьская, д. 11</t>
  </si>
  <si>
    <t>КАБЕЛЬНАЯ ЛИНИЯ 0,4 КВ,
г. Шумерля, ТП-19 - котельная 3</t>
  </si>
  <si>
    <t>КАБЕЛЬНАЯ ЛИНИЯ 0,4 КВ,
г. Шумерля, ТП-19 - ул. Ленина, д. 3</t>
  </si>
  <si>
    <t>КАБЕЛЬНАЯ ЛИНИЯ 0,4 КВ,
г. Шумерля, ТП-33 - котельная (юнгородок)</t>
  </si>
  <si>
    <t>КАБЕЛЬНАЯ ЛИНИЯ 0,4 КВ,
г. Шумерля, ТП-9 - ул. Жукова, д. 32</t>
  </si>
  <si>
    <t>КАБЕЛЬНАЯ ЛИНИЯ 0,4 КВ,
г. Шумерля, ТП-9 - ул. Интернациональная, д. 27</t>
  </si>
  <si>
    <t>КАБЕЛЬНАЯ ЛИНИЯ 0,4 КВ,
г. Шумерля, ТП-79 - д/с "Солнышко"</t>
  </si>
  <si>
    <t>КАБЕЛЬНАЯ ЛИНИЯ 0,4 КВ,
г. Шумерля, ТП-51 - ул. Октябрьская, Интернациональная</t>
  </si>
  <si>
    <t>КАБЕЛЬНАЯ ЛИНИЯ 0,4 КВ,
г. Шумерля, ТП-106 - кухня д/с №1</t>
  </si>
  <si>
    <t>КАБЕЛЬНАЯ ЛИНИЯ 0,4 КВ,
г. Шумерля, ТП-19 - ул. Октябрьская</t>
  </si>
  <si>
    <t>КАБЕЛЬНАЯ ЛИНИЯ 0,4 КВ,
г. Шумерля, ТП-50 - котельная</t>
  </si>
  <si>
    <t>КАБЕЛЬНАЯ ЛИНИЯ 0,4 КВ,
г. Шумерля, ул. Горького, д. 14 - ул. Горького, д. 16</t>
  </si>
  <si>
    <t>КАБЕЛЬНАЯ ЛИНИЯ 0,4 КВ,
г. Шумерля, д/с №19 - ул. МОПРа, д. 2 (клуб "Восход")</t>
  </si>
  <si>
    <t>КАБЕЛЬНАЯ ЛИНИЯ 0,4 КВ,
г. Шумерля, ул. Ленина, д. 36 (между подъездами)</t>
  </si>
  <si>
    <t>КАБЕЛЬНАЯ ЛИНИЯ 0,4 КВ,
г. Шумерля, ТП-19 - ул. Жукова, д. 26</t>
  </si>
  <si>
    <t>КАБЕЛЬНАЯ ЛИНИЯ 0,4 КВ,
г. Шумерля, ТП-106 - ул. Жукова, д. 25</t>
  </si>
  <si>
    <t>КАБЕЛЬНАЯ ЛИНИЯ 0,4 КВ,
г. Шумерля, ТП-21 - ул. Щербакова, д. 57</t>
  </si>
  <si>
    <t>КАБЕЛЬНАЯ ЛИНИЯ 0,4 КВ,
г. Шумерля, ТП-2 - ул. Чайковского, д. 13</t>
  </si>
  <si>
    <t>КАБЕЛЬНАЯ ЛИНИЯ 0,4 КВ,
г. Шумерля, ул. Пролетарская, д. 3 (между подъездами)</t>
  </si>
  <si>
    <t>КАБЕЛЬНАЯ ЛИНИЯ 0,4 КВ,
г. Шумерля, ул. Пролетарская, д. 3 - ул. Горького, д. 16</t>
  </si>
  <si>
    <t>КАБЕЛЬНАЯ ЛИНИЯ 0,4 КВ,
г. Шумерля, ул. Пролетарская, д. 3 - ул. Ленина, д. 36</t>
  </si>
  <si>
    <t>КАБЕЛЬНАЯ ЛИНИЯ 0,4 КВ,
г. Шумерля, ул. Пролетарская, д. 5 - ул. Горького, д. 14</t>
  </si>
  <si>
    <t>КАБЕЛЬНАЯ ЛИНИЯ 0,4 КВ,
г. Шумерля, ТП-10 - ул. Мира, д. 5/1</t>
  </si>
  <si>
    <t>КАБЕЛЬНАЯ ЛИНИЯ 0,4 КВ,
г. Шумерля, ТП-10 - ул. Мира, д. 5/2</t>
  </si>
  <si>
    <t>КАБЕЛЬНАЯ ЛИНИЯ 0,4 КВ,
г. Шумерля, ТП-10 - ул. Пушкина, д. 11</t>
  </si>
  <si>
    <t>КАБЕЛЬНАЯ ЛИНИЯ 0,4 КВ,
г. Шумерля, ТП-10 - ЦТП</t>
  </si>
  <si>
    <t>КАБЕЛЬНАЯ ЛИНИЯ 0,4 КВ,
г. Шумерля, ТП-58 - ул. МОПРа, д. 2 (клуб "Восход")</t>
  </si>
  <si>
    <t>КАБЕЛЬНАЯ ЛИНИЯ 0,4 КВ,
г. Шумерля, ТП-58 - ул. Горького, д. 4</t>
  </si>
  <si>
    <t>КАБЕЛЬНАЯ ЛИНИЯ 0,4 КВ,
г. Шумерля, ТП-58 - ул. Заводская, д. 6</t>
  </si>
  <si>
    <t>КАБЕЛЬНАЯ ЛИНИЯ 0,4 КВ,
г. Шумерля, ТП-66 - д/с №19</t>
  </si>
  <si>
    <t>КАБЕЛЬНАЯ ЛИНИЯ 0,4 КВ,
г. Шумерля, ТП-66 - ул. Ленина, д. 32 (маг. "Северный")</t>
  </si>
  <si>
    <t>КАБЕЛЬНАЯ ЛИНИЯ 0,4 КВ,
г. Шумерля, ТП-66 - ул. Пролетарская, д. 6</t>
  </si>
  <si>
    <t>КАБЕЛЬНАЯ ЛИНИЯ 0,4 КВ,
г. Шумерля, ТП-66 - ул. Пролетарская, д. 1</t>
  </si>
  <si>
    <t>КАБЕЛЬНАЯ ЛИНИЯ 0,4 КВ,
г. Шумерля, ТП-66 - ул. Пролетарская, д. 3</t>
  </si>
  <si>
    <t>КАБЕЛЬНАЯ ЛИНИЯ 0,4 КВ,
г. Шумерля, ТП-66 - ул. Пролетарская, д. 4</t>
  </si>
  <si>
    <t>КАБЕЛЬНАЯ ЛИНИЯ 0,4 КВ,
г. Шумерля, ТП-66 - ул. Пролетарская, д. 5</t>
  </si>
  <si>
    <t>КАБЕЛЬНАЯ ЛИНИЯ 0,4 КВ,
г. Шумерля, ТП-66 - склад</t>
  </si>
  <si>
    <t>КАБЕЛЬНАЯ ЛИНИЯ 0,4 КВ,
г. Шумерля, ТП-66 - ЦТП №1</t>
  </si>
  <si>
    <t>КАБЕЛЬНАЯ ЛИНИЯ 0,4 КВ,
г. Шумерля, ТП-89 - ул. Ленина, д. 36</t>
  </si>
  <si>
    <t>КАБЕЛЬНАЯ ЛИНИЯ 0,4 КВ,
г. Шумерля, ТП-89 - ул. Ленина, д. 36/1</t>
  </si>
  <si>
    <t>КАБЕЛЬНАЯ ЛИНИЯ 0,4 КВ,
г. Шумерля, ТП-89 - ул. Ленина, д. 40/1</t>
  </si>
  <si>
    <t>КАБЕЛЬНАЯ ЛИНИЯ 0,4 КВ,
г. Шумерля, ТП-89 - ул. Урицкого, д. 4</t>
  </si>
  <si>
    <t>КАБЕЛЬНАЯ ЛИНИЯ 0,4 КВ,
г. Шумерля, ТП-90 - ул. Горького, д. 35</t>
  </si>
  <si>
    <t>КАБЕЛЬНАЯ ЛИНИЯ 0,4 КВ,
г. Шумерля, ТП-90 - ул. Горького, д. 20</t>
  </si>
  <si>
    <t>КАБЕЛЬНАЯ ЛИНИЯ 0,4 КВ,
г. Шумерля, ТП-90 - д/с №15</t>
  </si>
  <si>
    <t>КАБЕЛЬНАЯ ЛИНИЯ 0,4 КВ,
г. Шумерля, ТП-90 - ул. Урицкого, д. 6</t>
  </si>
  <si>
    <t>КАБЕЛЬНАЯ ЛИНИЯ 0,4 КВ,
г. Шумерля, ТП-90 - ул. Урицкого, д. 6/1</t>
  </si>
  <si>
    <t>КАБЕЛЬНАЯ ЛИНИЯ 0,4 КВ,
г. Шумерля, ул. Урицкого, д. 6/1 - ул. Урицкого, д. 6/2</t>
  </si>
  <si>
    <t>КАБЕЛЬНАЯ ЛИНИЯ 0,4 КВ,
г. Шумерля, ТП-90 - ул. Урицкого, д. 6/2</t>
  </si>
  <si>
    <t>КАБЕЛЬНАЯ ЛИНИЯ 0,4 КВ,
г. Шумерля, ТП-90 - ул. Урицкого, д. 8</t>
  </si>
  <si>
    <t>КАБЕЛЬНАЯ ЛИНИЯ 0,4 КВ,
г. Шумерля, ТП-50 - к/т "Дружба"</t>
  </si>
  <si>
    <t>КАБЕЛЬНАЯ ЛИНИЯ 0,4 КВ,
г. Шумерля, ТП-9 - д/с "Малыш"</t>
  </si>
  <si>
    <t>КАБЕЛЬНАЯ ЛИНИЯ 0,4 КВ,
г. Шумерля, ул. Интернациональная, д. 4/1 - ул. Интернациональная, д. 6</t>
  </si>
  <si>
    <t>КАБЕЛЬНАЯ ЛИНИЯ 0,4 КВ,
г. Шумерля, между подъездами по ул. Ленина, д. 15</t>
  </si>
  <si>
    <t>КАБЕЛЬНАЯ ЛИНИЯ 0,4 КВ,
г. Шумерля, ул. Ленина, д. 13 - (стоматология)</t>
  </si>
  <si>
    <t>КАБЕЛЬНАЯ ЛИНИЯ 0,4 КВ,
г. Шумерля, ТП-97 - ул. Ленина, д. 13</t>
  </si>
  <si>
    <t>КАБЕЛЬНАЯ ЛИНИЯ 0,4 КВ,
г. Шумерля, ТП-97 - ул. Ленина, д. 15</t>
  </si>
  <si>
    <t>КАБЕЛЬНАЯ ЛИНИЯ 0,4 КВ,
г. Шумерля, ТП-97 - ул. Ленина, д. 17</t>
  </si>
  <si>
    <t>КАБЕЛЬНАЯ ЛИНИЯ 0,4 КВ,
г. Шумерля, ТП-97 до ул. Интернациональная, д. 4/1</t>
  </si>
  <si>
    <t>КАБЕЛЬНАЯ ЛИНИЯ 0,4 КВ,
г. Шумерля, ТП-97 до ул. Интернациональная, д. 4/2</t>
  </si>
  <si>
    <t>КАБЕЛЬНАЯ ЛИНИЯ 0,4 КВ,
г. Шумерля, ТП-97 до ул. Интернациональная, д. 4/3</t>
  </si>
  <si>
    <t>КАБЕЛЬНАЯ ЛИНИЯ 0,4 КВ,
г. Шумерля, ТП-97 до ул. Интернациональная, д. 6</t>
  </si>
  <si>
    <t>КАБЕЛЬНАЯ ЛИНИЯ 0,4 КВ,
г. Шумерля, ТП-64 - опора №1</t>
  </si>
  <si>
    <t>КАБЕЛЬНАЯ ЛИНИЯ 0,4 КВ,
г. Шумерля, ТП-64 - опора №34</t>
  </si>
  <si>
    <t>КАБЕЛЬНАЯ ЛИНИЯ 0,4 КВ,
г. Шумерля, ТП-89 - ЦТП №2</t>
  </si>
  <si>
    <t>КАБЕЛЬНАЯ ЛИНИЯ 6 КВ,
г. Шумерля, от ТП-35 до ТП-117</t>
  </si>
  <si>
    <t>КАБЕЛЬНАЯ ЛИНИЯ 6 КВ,
г. Шумерля, от ТП-98 до ТП-117</t>
  </si>
  <si>
    <t>КАБЕЛЬНАЯ ЛИНИЯ 6 КВ,
г. Шумерля, от ТП-50 до ТП-49</t>
  </si>
  <si>
    <t>КАБЕЛЬНАЯ ЛИНИЯ 6 КВ,
г. Шумерля, ПС "Шумерлинская до ТП-31</t>
  </si>
  <si>
    <t>КАБЕЛЬНАЯ ЛИНИЯ 6 КВ,
г. Шумерля, ТП-28 до ТП-29</t>
  </si>
  <si>
    <t>КАБЕЛЬНАЯ ЛИНИЯ 6 КВ,
г. Шумерля, ТП-108 - ТП-109</t>
  </si>
  <si>
    <t>КАБЕЛЬНАЯ ЛИНИЯ 6 КВ,
г. Шумерля, ПС "Венец" - ТП-109</t>
  </si>
  <si>
    <t>КАБЕЛЬНАЯ ЛИНИЯ 6 КВ,
г. Шумерля, ТП-2 - ТП-71</t>
  </si>
  <si>
    <t>КАБЕЛЬНАЯ ЛИНИЯ 6 КВ,
г. Шумерля, РП-1 - ТП-98</t>
  </si>
  <si>
    <t>КАБЕЛЬНАЯ ЛИНИЯ 6 КВ,
г. Шумерля, ТП-81 - ТП-94</t>
  </si>
  <si>
    <t>КАБЕЛЬНАЯ ЛИНИЯ 6 КВ,
г. Шумерля, ЦРП ШЗСА - ТП-103</t>
  </si>
  <si>
    <t>КАБЕЛЬНАЯ ЛИНИЯ 6 КВ,
г. Шумерля, ТП-97 - ТП-106</t>
  </si>
  <si>
    <t>КАБЕЛЬНАЯ ЛИНИЯ 6 КВ,
г. Шумерля, ТП-27 - ТП-75</t>
  </si>
  <si>
    <t>КАБЕЛЬНАЯ ЛИНИЯ 6 КВ,
г. Шумерля, РП-4 - ТП-111</t>
  </si>
  <si>
    <t>КАБЕЛЬНАЯ ЛИНИЯ 6 КВ,
г. Шумерля, ПС "Северная" - ПС "Шумерлинская"</t>
  </si>
  <si>
    <t>КАБЕЛЬНАЯ ЛИНИЯ 6 КВ,
г. Шумерля, ПС "Венец" - ТП-81</t>
  </si>
  <si>
    <t>КАБЕЛЬНАЯ ЛИНИЯ 6 КВ,
г. Шумерля, ТП-107 - ТП-108</t>
  </si>
  <si>
    <t>КАБЕЛЬНАЯ ЛИНИЯ 6 КВ,
г. Шумерля, ПС "Венец" - ТП-107</t>
  </si>
  <si>
    <t>КАБЕЛЬНАЯ ЛИНИЯ 6 КВ,
г. Шумерля, ПС "Венец" - ТП-101</t>
  </si>
  <si>
    <t>КАБЕЛЬНАЯ ЛИНИЯ 6 КВ,
г. Шумерля, ТП-2 - ТП-21</t>
  </si>
  <si>
    <t>КАБЕЛЬНАЯ ЛИНИЯ 6 КВ,
г. Шумерля, ТП-103 - ТП-21</t>
  </si>
  <si>
    <t>КАБЕЛЬНАЯ ЛИНИЯ 6 КВ,
г. Шумерля, ТП-87 - ТП-37</t>
  </si>
  <si>
    <t>КАБЕЛЬНАЯ ЛИНИЯ 6 КВ,
г. Шумерля, ПС "Шумерлинская" - ТП-105</t>
  </si>
  <si>
    <t>КАБЕЛЬНАЯ ЛИНИЯ 6 КВ,
г. Шумерля, переход через путепровод</t>
  </si>
  <si>
    <t>КАБЕЛЬНАЯ ЛИНИЯ 6 КВ,
г. Шумерля, ТП-69 - ТП-87</t>
  </si>
  <si>
    <t>КАБЕЛЬНАЯ ЛИНИЯ 6 КВ,
г. Шумерля, ТП-5 - ТП-45</t>
  </si>
  <si>
    <t>КАБЕЛЬНАЯ ЛИНИЯ 6 КВ,
г. Шумерля, ТП-70 - ПП-3</t>
  </si>
  <si>
    <t>КАБЕЛЬНАЯ ЛИНИЯ 6 КВ,
г. Шумерля, ТП-75 - ТП-102</t>
  </si>
  <si>
    <t>КАБЕЛЬНАЯ ЛИНИЯ 6 КВ,
г. Шумерля, РП-2 - ул. Белинского</t>
  </si>
  <si>
    <t>КАБЕЛЬНАЯ ЛИНИЯ 6 КВ,
г. Шумерля, ПП-3 - путепровод</t>
  </si>
  <si>
    <t>КАБЕЛЬНАЯ ЛИНИЯ 6 КВ,
г. Шумерля, от ТП-86 до ТП-63</t>
  </si>
  <si>
    <t>КАБЕЛЬНАЯ ЛИНИЯ 6 КВ,
г. Шумерля, от ТП-51 до ТП-96</t>
  </si>
  <si>
    <t>КАБЕЛЬНАЯ ЛИНИЯ 6 КВ,
г. Шумерля, ввод в ТП-94 ГРС</t>
  </si>
  <si>
    <t>КАБЕЛЬНАЯ ЛИНИЯ 6 КВ,
г. Шумерля, ПС "Венец" - РП-2 (2 нит)</t>
  </si>
  <si>
    <t>КАБЕЛЬНАЯ ЛИНИЯ 6 КВ,
г. Шумерля, от ТП-9 до ТП-79</t>
  </si>
  <si>
    <t>КАБЕЛЬНАЯ ЛИНИЯ 6 КВ,
г. Шумерля, от ТП-4 до ТП-48</t>
  </si>
  <si>
    <t>КАБЕЛЬНАЯ ЛИНИЯ 6 КВ,
г. Шумерля, от ПС "Венец" до оп. 1 Л-26</t>
  </si>
  <si>
    <t>КАБЕЛЬНАЯ ЛИНИЯ 6 КВ,
г. Шумерля, ТП-19 - ТП-106</t>
  </si>
  <si>
    <t>КАБЕЛЬНАЯ ЛИНИЯ 6 КВ,
г. Шумерля, от ТП-1 до ТП-95</t>
  </si>
  <si>
    <t>КАБЕЛЬНАЯ ЛИНИЯ 6 КВ,
г. Шумерля, от ТП-2 до ТП-96</t>
  </si>
  <si>
    <t>КАБЕЛЬНАЯ ЛИНИЯ 6 КВ,
г. Шумерля, от ЦРП ШЗСА до ТП-2</t>
  </si>
  <si>
    <t>КАБЕЛЬНАЯ ЛИНИЯ 6 КВ,
г. Шумерля, от ТП-20 до ТП-11</t>
  </si>
  <si>
    <t>КАБЕЛЬНАЯ ЛИНИЯ 6 КВ,
г. Шумерля, ТП-64 - ТП-114</t>
  </si>
  <si>
    <t>КАБЕЛЬНАЯ ЛИНИЯ 6 КВ,
г. Шумерля, ТП-102 - ТП-115</t>
  </si>
  <si>
    <t>КАБЕЛЬНАЯ ЛИНИЯ 6 КВ,
г. Шумерля, ТП-105 - ТП-115</t>
  </si>
  <si>
    <t>КАБЕЛЬНАЯ ЛИНИЯ 6 КВ,
г. Шумерля, ПС "Северная" - РП-1</t>
  </si>
  <si>
    <t>КАБЕЛЬНАЯ ЛИНИЯ 6 КВ,
г. Шумерля, ПС "Венец" - РП-1</t>
  </si>
  <si>
    <t>КАБЕЛЬНАЯ ЛИНИЯ 6 КВ,
г. Шумерля, ПС "Северная" - РП-3</t>
  </si>
  <si>
    <t>КАБЕЛЬНАЯ ЛИНИЯ 6 КВ,
г. Шумерля, ПС "Венец" - РП-3</t>
  </si>
  <si>
    <t>КАБЕЛЬНАЯ ЛИНИЯ 6 КВ,
г. Шумерля, от ТП-19 до ТП-79</t>
  </si>
  <si>
    <t>КАБЕЛЬНАЯ ЛИНИЯ 6 КВ,
г. Шумерля, от ПС "Шумерлинская" до ТП-75</t>
  </si>
  <si>
    <t>КАБЕЛЬНАЯ ЛИНИЯ 6 КВ,
г. Шумерля, от ТП-11 до ТП-49</t>
  </si>
  <si>
    <t>КАБЕЛЬНАЯ ЛИНИЯ 6 КВ,
г. Шумерля, от ТП-3 до ТП-90</t>
  </si>
  <si>
    <t>КАБЕЛЬНАЯ ЛИНИЯ 6 КВ,
г. Шумерля, ввод в ТП-102</t>
  </si>
  <si>
    <t>КАБЕЛЬНАЯ ЛИНИЯ 6 КВ,
г. Шумерля, от ТП-17 до ТП-4</t>
  </si>
  <si>
    <t>КАБЕЛЬНАЯ ЛИНИЯ 6 КВ,
г. Шумерля, ввод в ТП-17</t>
  </si>
  <si>
    <t>КАБЕЛЬНАЯ ЛИНИЯ 6 КВ,
г. Шумерля, от ТП-13 до опоры №1</t>
  </si>
  <si>
    <t>КАБЕЛЬНАЯ ЛИНИЯ 6 КВ,
г. Шумерля, ввод в ТП-33</t>
  </si>
  <si>
    <t>КАБЕЛЬНАЯ ЛИНИЯ 6 КВ,
г. Шумерля, от ТП-105 до линии №9</t>
  </si>
  <si>
    <t>КАБЕЛЬНАЯ ЛИНИЯ 6 КВ,
г. Шумерля, от ТП-51 до ТП-79</t>
  </si>
  <si>
    <t>КАБЕЛЬНАЯ ЛИНИЯ 6 КВ,
г. Шумерля, от ТП-51 до ТП-86</t>
  </si>
  <si>
    <t>КАБЕЛЬНАЯ ЛИНИЯ 6 КВ,
г. Шумерля, от ТП-16 до ТП-77</t>
  </si>
  <si>
    <t>КАБЕЛЬНАЯ ЛИНИЯ 6 КВ,
г. Шумерля, от ТП-19 до ТП-9</t>
  </si>
  <si>
    <t>КАБЕЛЬНАЯ ЛИНИЯ 6 КВ,
г. Шумерля, от ТП-17 до ТП-20</t>
  </si>
  <si>
    <t>КАБЕЛЬНАЯ ЛИНИЯ 6 КВ,
г. Шумерля, ввод в ТП-23</t>
  </si>
  <si>
    <t>КАБЕЛЬНАЯ ЛИНИЯ 6 КВ,
г. Шумерля, от ПС "Венец" до РП-2</t>
  </si>
  <si>
    <t>КАБЕЛЬНАЯ ЛИНИЯ 6 КВ,
г. Шумерля, ТП-33 - ТП-111</t>
  </si>
  <si>
    <t>КАБЕЛЬНАЯ ЛИНИЯ 6 КВ,
г. Шумерля, ТП-63 - ТП-103</t>
  </si>
  <si>
    <t>КАБЕЛЬНАЯ ЛИНИЯ 6 КВ,
г. Шумерля, от ТП-1 до ТП-9</t>
  </si>
  <si>
    <t>КАБЕЛЬНАЯ ЛИНИЯ 6 КВ,
г. Шумерля, между переключательным пунктом по ул. Кооперативная</t>
  </si>
  <si>
    <t>КАБЕЛЬНАЯ ЛИНИЯ 6 КВ,
г. Шумерля, ПС "Северная" - опора №1 Л-402</t>
  </si>
  <si>
    <t>КАБЕЛЬНАЯ ЛИНИЯ 6 КВ,
г. Шумерля, РП-2 - ТП-97</t>
  </si>
  <si>
    <t>КАБЕЛЬНАЯ ЛИНИЯ 6 КВ,
г. Шумерля, ТП-1 - ТП-35</t>
  </si>
  <si>
    <t>КАБЕЛЬНАЯ ЛИНИЯ 6 КВ,
г. Шумерля, ТП-106 - ТП-97</t>
  </si>
  <si>
    <t>КАБЕЛЬНАЯ ЛИНИЯ 6 КВ,
г. Шумерля, ТП-20 - ТП-97</t>
  </si>
  <si>
    <t>КАБЕЛЬНАЯ ЛИНИЯ-0,4 кВ,
г. Шумерля, ул. К. Маркса, д. 21 - ул. К. Маркса, д. 23</t>
  </si>
  <si>
    <t>КАБЕЛЬНАЯ ЛИНИЯ-0,4 кВ,
г. Шумерля, ул. К. Маркса, д. 23, под. 2 - под. 6</t>
  </si>
  <si>
    <t>КАБЕЛЬНАЯ ЛИНИЯ-0,4 кВ,
г. Шумерля, ул. Колхозная - маг. "Сахарок"</t>
  </si>
  <si>
    <t>КАБЕЛЬНАЯ ЛИНИЯ-0,4 кВ,
г. Шумерля, ул. Колхозная, д. 1 - ул. Щербакова, д. 59</t>
  </si>
  <si>
    <t>КАБЕЛЬНАЯ ЛИНИЯ-0,4 кВ,
г. Шумерля, ул. Октябрьская, д. 8  - ул. Октябрьская, д. 10</t>
  </si>
  <si>
    <t>КАБЕЛЬНАЯ ЛИНИЯ-0,4 кВ,
г. Шумерля, П-103- ул. К.Маркса, д.23, под. 2</t>
  </si>
  <si>
    <t>КАБЕЛЬНАЯ ЛИНИЯ-0,4 кВ,
г. Шумерля, ул. Сурская, д. 49/1- ул. Сурская, д. 49/2</t>
  </si>
  <si>
    <t>КАБЕЛЬНАЯ ЛИНИЯ-0,4 кВ,
г. Шумерля, от ТП-103 - ул. К. Маркса, д. 21</t>
  </si>
  <si>
    <t>КАБЕЛЬНАЯ ЛИНИЯ-0,4 кВ,
г. Шумерля, от ТП-103 - ул. К. Маркса, д. 23, под. 6</t>
  </si>
  <si>
    <t>КАБЕЛЬНАЯ ЛИНИЯ-0,4 кВ,
г. Шумерля, ТП-103 - ул. К.Маркса, д. 25</t>
  </si>
  <si>
    <t>КАБЕЛЬНАЯ ЛИНИЯ-0,4 кВ,
г. Шумерля, ТП-103 - ул. К.Маркса, д. 27</t>
  </si>
  <si>
    <t>КАБЕЛЬНАЯ ЛИНИЯ-0,4 кВ,
г. Шумерля, ТП-103 - ул. Щербакова, д. 44-50</t>
  </si>
  <si>
    <t>КАБЕЛЬНАЯ ЛИНИЯ-0,4 кВ,
г. Шумерля, ТП-2 - ул. Колхозная</t>
  </si>
  <si>
    <t>КАБЕЛЬНАЯ ЛИНИЯ-0,4 кВ,
г. Шумерля, ТП-2 - ул. Щербакова, д. 59, кор. 1</t>
  </si>
  <si>
    <t>КАБЕЛЬНАЯ ЛИНИЯ-0,4 кВ,
г. Шумерля, ТП-2 - ул. Щербакова, д. 59, кор. 2</t>
  </si>
  <si>
    <t>КАБЕЛЬНАЯ ЛИНИЯ-0,4 кВ,
г. Шумерля, ТП-21 - ул. Щербакова, д. 59</t>
  </si>
  <si>
    <t>КАБЕЛЬНАЯ ЛИНИЯ-0,4 кВ,
г. Шумерля, ТП-21 - ул. Щербакова, д. 57, кор. 2</t>
  </si>
  <si>
    <t>КАБЕЛЬНАЯ ЛИНИЯ-0,4 кВ,
г. Шумерля, ТП-63 - ул. Октябрьская, д. 6</t>
  </si>
  <si>
    <t>КАБЕЛЬНАЯ ЛИНИЯ-0,4 кВ,
г. Шумерля, ТП-63 - ул. Октябрьская, д. 8</t>
  </si>
  <si>
    <t>КАБЕЛЬНАЯ ЛИНИЯ-0,4 кВ,
г. Шумерля, ТП-63 - ул. Щербакова, д. 26</t>
  </si>
  <si>
    <t>КАБЕЛЬНАЯ ЛИНИЯ-0,4 кВ,
г. Шумерля, ТП-63 - ул. Щербакова, д. 28</t>
  </si>
  <si>
    <t>КАБЕЛЬНАЯ ЛИНИЯ-0,4 кВ,
г. Шумерля, ТП-64 - ул. Ломоносова, д. 60</t>
  </si>
  <si>
    <t>КАБЕЛЬНАЯ ЛИНИЯ-0,4 кВ,
г. Шумерля, ТП-64 - ул. Ломоносова, д. 58</t>
  </si>
  <si>
    <t>КАБЕЛЬНАЯ ЛИНИЯ-0,4 кВ,
г. Шумерля, ТП-64 - ул. Сурска, д. 49/1</t>
  </si>
  <si>
    <t>КАБЕЛЬНАЯ ЛИНИЯ-0,4 кВ,
г. Шумерля, ТП-64 - ул. Сурска, д. 43</t>
  </si>
  <si>
    <t>КАБЕЛЬНАЯ ЛИНИЯ-0,4 кВ,
г. Шумерля, ул. Щербакова, д. 26 - ул. Щербакова, д. 28</t>
  </si>
  <si>
    <t>КАБЕЛЬНАЯ ЛИНИЯ 6 КВ,
г. Шумерля, РП-1 - ТП-66</t>
  </si>
  <si>
    <t>КАБЕЛЬНАЯ ЛИНИЯ 6 КВ,
г. Шумерля, РП-1 - ТП-90</t>
  </si>
  <si>
    <t>КАБЕЛЬНАЯ ЛИНИЯ 6 КВ,
г. Шумерля, РП-3 - ТП-66А</t>
  </si>
  <si>
    <t>КАБЕЛЬНАЯ ЛИНИЯ 6 КВ,
г. Шумерля, ТП-66 - ТП-25</t>
  </si>
  <si>
    <t>КАБЕЛЬНАЯ ЛИНИЯ 6 КВ,
г. Шумерля, ввод в ТП-37</t>
  </si>
  <si>
    <t>КАБЕЛЬНАЯ ЛИНИЯ 6 КВ,
г. Шумерля, переход через ж/д (ПП-1)</t>
  </si>
  <si>
    <t>КАБЕЛЬНАЯ ЛИНИЯ 6 КВ,
г. Шумерля, ввод в ТП-35</t>
  </si>
  <si>
    <t>КАБЕЛЬНАЯ ЛИНИЯ 0,4 КВ,
г. Шумерля, вывод из ТП-35</t>
  </si>
  <si>
    <t>Комплектная трансформаторная подстанция №6, Шумерля, трансформатор 250кВА</t>
  </si>
  <si>
    <t>КТП-72 с трансформатором 100, г. Шумерля, трансформатор 160кВА</t>
  </si>
  <si>
    <t>оборудование КТП-7, г. Шумерля, трансформатор 250 кВА</t>
  </si>
  <si>
    <t>оборудование КТП-57, г. Шумерля, трансформатор 250 кВА</t>
  </si>
  <si>
    <t>оборудование ТП-20, г. Шумерля, ул. Ленина, трансформаторы 400+315  кВА</t>
  </si>
  <si>
    <t>оборудование ТП-3, г. Шумерля, ул. Красноармейская, трансформатор 160 кВА</t>
  </si>
  <si>
    <t>оборудование ТП-4, г. Шумерля, ул. Мира, трансформатор 315 кВА</t>
  </si>
  <si>
    <t>оборудование ТП-105, г. Шумерля (микрорайон Камчатка), трансформаторы 400+250 кВА</t>
  </si>
  <si>
    <t>оборудование ТП-9, г. Шумерля, ул. М.Жукова, трансформатор 400 кВА</t>
  </si>
  <si>
    <t>оборудование ТП-11, г. Шумерля, ул. Ленина, трансформатор 315 кВА</t>
  </si>
  <si>
    <t>оборудование ТП-14, г. Шумерля, ул. Казанская, трансформатор 250 кВА</t>
  </si>
  <si>
    <t>оборудование ТП-15, г. Шумерля, ул. Чехова, трансформатор 160 кВА</t>
  </si>
  <si>
    <t>оборудование ТП-16, г. Шумерля, ул. Кутузова, трансформатор 180 кВА</t>
  </si>
  <si>
    <t>оборудование ТП-80, г. Шумерля, ул. Кутузова, трансформатор 100 кВА</t>
  </si>
  <si>
    <t>оборудование ТП-1, г. Шумерля, ул. Щербакова, трансформаторы  250+400 кВА</t>
  </si>
  <si>
    <t>оборудование ТП-106, г. Шумерля, ул. (СОШ №3), трансформаторы 400+320 кВА</t>
  </si>
  <si>
    <t>оборудование ТП-96, г. Шумерля, ул. Октябрьская, трансформаторы 400+ 400 кВА</t>
  </si>
  <si>
    <t>КТП-8, г. Шумерля, ул. Чкалова, трансфоратор 160кВА</t>
  </si>
  <si>
    <t>оборудование ТП-49, г. Шумерля, трансформатор 200+200 кВА</t>
  </si>
  <si>
    <t>оборудование ТП-95, г. Шумерля, ул. Октябрьская, трансформаторы 400+400 кВА</t>
  </si>
  <si>
    <t>оборудование ТП-17, г. Шумерля, ул. Мира, трансформатор 250 кВА</t>
  </si>
  <si>
    <t>оборудование ТП-18, г. Шумерля, ул. Урукова, трансформатор 315 кВА</t>
  </si>
  <si>
    <t>оборудование ТП-19, г. Шумерля, ул. Ленина, трансформаторы 400+400 кВА</t>
  </si>
  <si>
    <t>оборудование ТП-94, г. Шумерля</t>
  </si>
  <si>
    <t>оборудование ТП-75, г. Шумерля, ул. Сурская, трансформаторы 250+250 кВА</t>
  </si>
  <si>
    <t>оборудование ТП-77, г. Шумерля, трансформатор 160 кВА</t>
  </si>
  <si>
    <t>оборудование ТП-79, г. Шумерля, д/с "Солнышко", трансформатор 320 кВА</t>
  </si>
  <si>
    <t>оборудование ТП-86, г. Шумерля, ул. Октябрьская, д. 12, трансформаторы 315+250 кВА</t>
  </si>
  <si>
    <t>оборудование ТП-13, г. Шумерля, ул. Дзержинского, трансформатор 250 кВА</t>
  </si>
  <si>
    <t>оборудование ТП-83, г. Шумерля, трансформаторы 250+250 кВА</t>
  </si>
  <si>
    <t>оборудование ТП-91, г. Шумерля, ул. Косточкина (типография), трансформатор 250 кВА</t>
  </si>
  <si>
    <t>оборудование ТП-22, г. Шумерля, ул. Луначарского, трансформатор 200 кВА</t>
  </si>
  <si>
    <t>оборудование ТП-23, г. Шумерля, ул. Фрунзе, трансформатор 250 кВА</t>
  </si>
  <si>
    <t>оборудование ТП-24, г. Шумерля, ул. Радищева, трансформатор 250 кВА</t>
  </si>
  <si>
    <t>оборудование ТП-25, г. Шумерля, ул. Чехова, трансформатор 160 кВА</t>
  </si>
  <si>
    <t>оборудование ТП-37, г. Шумерля (школа интернат), трансформатор 400 кВА</t>
  </si>
  <si>
    <t>оборудование ТП-48, г. Шумерля, (общежитие СУ №8), трансформатор 400 кВА</t>
  </si>
  <si>
    <t>оборудование ТП-50, г. Шумерля, ул. Комсомольская, трансформатор 250 кВА</t>
  </si>
  <si>
    <t>оборудование ТП-51, г. Шумерля, ул. Октябрьская, трансформатор 250 кВА</t>
  </si>
  <si>
    <t>оборудование ТП-63, г. Шумерля, ул. Октябрьская, трансформатор 400 кВА</t>
  </si>
  <si>
    <t>оборудование ТП-69, г. Шумерля, ул. Герцена, трансформатор 160+250 кВА</t>
  </si>
  <si>
    <t>оборудование ТП-71, г. Шумерля, ул. Казанская, трансформатор 250 кВА</t>
  </si>
  <si>
    <t>оборудование ТП-27, г. Шумерля, ул. Урицкого, трансформаторы 1100+1250 кВА</t>
  </si>
  <si>
    <t>оборудование ТП-102, г. Шумерля, (ПУ №6), трансформатор 250+250 кВА</t>
  </si>
  <si>
    <t>оборудование ТП-100, г. Шумерля, ул. Радищева, трансформаторы 2*1053кВА</t>
  </si>
  <si>
    <t>оборудование ТП-5, г. Шумерля, ул. Матросова, трансформатор 250кВА</t>
  </si>
  <si>
    <t>оборудование ТП-70, г. Шумерля, (ПАТО), трансформатор 250+315 кВА</t>
  </si>
  <si>
    <t>оборудование ТП-87, г. Шумерля, порецкое шоссе, трансформаторы 2 шт</t>
  </si>
  <si>
    <t>оборудование ТП-59, г. Шумерля, ул. МОПРа, трансформаторы 250+250 кВА</t>
  </si>
  <si>
    <t>оборудование ТП-68, г. Шумерля, ул. Казанская, трансформаторы 400+400 кВА</t>
  </si>
  <si>
    <t>оборудование ТП-21, г. Шумерля, ул. Щербакова, трансформаторы 250+250 кВА</t>
  </si>
  <si>
    <t>оборудование ТП-101, г. Шумерля, трансформаторы 630+630 кВА</t>
  </si>
  <si>
    <t>оборудование ТП-73, г. Шумерля, ул. Осипенко,</t>
  </si>
  <si>
    <t xml:space="preserve">оборудование ТП-74, г. Шумерля, </t>
  </si>
  <si>
    <t>оборудование ТП-107, г. Шумерля, трансформаторы 400+400 кВА</t>
  </si>
  <si>
    <t xml:space="preserve">оборудование ТП-108, г. Шумерля, </t>
  </si>
  <si>
    <t>Комплектная трансформаторная подстанция №109, г. Шумерля,</t>
  </si>
  <si>
    <t>оборудование ТП-98, г. Шумерля, трансформаторы 250+250 кВА</t>
  </si>
  <si>
    <t>оборудование ТП-103, г. Шумерля, ул. К. Маркса, трансформаторы 400+400 кВА</t>
  </si>
  <si>
    <t>оборудование ТП-2, г. Шумерля, ул. Кирова, трансформатор 400 кВА</t>
  </si>
  <si>
    <t>оборудование ТП-40, г. Шумерля, пос. Лесной, трансформаторы 320+150 кВА</t>
  </si>
  <si>
    <t>оборудование ТП-111, г. Шумерля, трансформаторы 630+630 кВА</t>
  </si>
  <si>
    <t>оборудование ТП-114, г. Шумерля, ул. Ломоносова, трансформаторы 400+400 кВА</t>
  </si>
  <si>
    <t>оборудование ТП-64, г. Шумерля, ул. Сурская, трансформаторы 250+250 кВА</t>
  </si>
  <si>
    <t>оборудование ТП-115, г. Шумерля, трансформаторы 400+400 кВА</t>
  </si>
  <si>
    <t>оборудование ТП-89, г. Шумерля, трансформаторы 2 шт.</t>
  </si>
  <si>
    <t xml:space="preserve">оборудование ТП-58, г. Шумерля, </t>
  </si>
  <si>
    <t>оборудование ТП-35, г. Шумерля,</t>
  </si>
  <si>
    <t>Комплектная ТП ГКТП-400 НОМЕ №50А, г. Шумерля, тер. гор. Парка,</t>
  </si>
  <si>
    <t>Комплектная ТП ГКТП-400 НОМЕ №26, г. Шумерля,</t>
  </si>
  <si>
    <t>оборудование ТП-12, г. Шумерля, пос. Палан, трансформатор  400 кВА</t>
  </si>
  <si>
    <t>оборудование ТП-90, г. Шумерля, трансформатор 400 кВА</t>
  </si>
  <si>
    <t>оборудование ТП-113, г. Шумерля, по. Лесной,</t>
  </si>
  <si>
    <t xml:space="preserve">оборудование ТП-69А, г. Шумерля, ул. Герцена, </t>
  </si>
  <si>
    <t>оборудование ТП-66, г. Шумерля, ул. Ленина, трансформаторы 400+400 кВА</t>
  </si>
  <si>
    <t>оборудование ТП-10, г. Шумерля, у. Мира, трансформаторы 400+400 кВА</t>
  </si>
  <si>
    <t>оборудование ТП-97, г. Шумерля, ул. Косточкина, трансформаторы 400+400 кВА</t>
  </si>
  <si>
    <t xml:space="preserve">оборудование ТП-96А, г. Шумерля, ул. Октябрьская, </t>
  </si>
  <si>
    <t xml:space="preserve">Комплектная трансформаторная подстанция ТП-119, г. Шумерля, ул. Сурикова, </t>
  </si>
  <si>
    <t>Оборудование ТП-33, г. Шумерля, тер. Базы АЭС, трансформаторы 250+250 кВА</t>
  </si>
  <si>
    <t>Оборудование ТП-85, г. Шумерля, сад "Здоровье", трансформатор 180кВА</t>
  </si>
  <si>
    <t>Оборудование ТП-99, г. Шумерля, ул. Панфилова, трансформатор 100кВА</t>
  </si>
  <si>
    <t xml:space="preserve">Оборудование КТП-42, г. Шумерля, тер. "Соснячок", </t>
  </si>
  <si>
    <t>Оборудование ТП-29, г. Шумерля, ул. Кооперативная, трансформатор 1шт</t>
  </si>
  <si>
    <t>Оборудование ТП-31, г. Шумерля, (тер. База горэлектросетей), транформатор 1шт.</t>
  </si>
  <si>
    <t>Оборудование ТП-45, г. Шумерля, (тер. база РСУ) трансформатор 1шт.</t>
  </si>
  <si>
    <t>Оборудование ТП-82, г. Шумерля, (тер. топ. сбыт) трансформатор 1шт.</t>
  </si>
  <si>
    <t xml:space="preserve">Оборудование КТП-64А, г. Шумерля, ул. Сурская, </t>
  </si>
  <si>
    <t xml:space="preserve">Оборудование ТП-117, г. Шумерля, пер. Зелёный, </t>
  </si>
  <si>
    <t>Кабельная линия 6кВ от ТП-35 до ТП-117</t>
  </si>
  <si>
    <t>Кабельная линия 6кВ от ТП-98 до ТП-117</t>
  </si>
  <si>
    <t>Воздушная линия 0,4кВ от ТП-98 до МКД №36/1 по ул. Ленина</t>
  </si>
  <si>
    <t>Воздушная линия 0,4кВ от ТП-98 до МКД №28 по ул. Ленина</t>
  </si>
  <si>
    <t>Воздушная линия 0,4кВ от ТП-114 до МКД №49 по ул. Сурская</t>
  </si>
  <si>
    <t>Кабельная линия 6кВ №27 от ПС "Венец" до ПП-9 (Хим. завод)</t>
  </si>
  <si>
    <t>Кабельная линия 6кВ №30 от ПС "Венец" до ПП-9 (Хим. завод)</t>
  </si>
  <si>
    <t>Кабельная линия 6кВ №33 от ПС "Венец" до ТП-101 трансформатор  №1 (Очистные сооружения город)</t>
  </si>
  <si>
    <t>Кабельная линия 6кВ №34 от ПС "Венец" до ТП-101 трансформатор  №2 (Очистные сооружения город)</t>
  </si>
  <si>
    <t>Кабельная линия 6кВ №36 от ПС "Венец" до РП-4 (Новая база СУ-8), ГиПор</t>
  </si>
  <si>
    <t>Кабельная линия 6кВ от ПС 220/110/6кВ "Венец" до ЦРП ОАО ШЗСА</t>
  </si>
  <si>
    <t>Воздушная линия 6кВ отпайка от Л-9 на ТП №57</t>
  </si>
  <si>
    <t>Воздушная линия 6кВ от ТП №69 до ТП №12</t>
  </si>
  <si>
    <t>Воздушная линия 6кВ от ТП №5 до ТП №45</t>
  </si>
  <si>
    <t>Воздушная линия 6кВ отпайка от Л-26 на ТП-119</t>
  </si>
  <si>
    <t>Воздушная линия 6кВ от ТП-67 до ТП-113</t>
  </si>
  <si>
    <t>Воздушная линия 6кВ от жилого доа №1 по ул. Белинского до путепровода</t>
  </si>
  <si>
    <t>Воздушная линия 6кВ от ул. Дзержинского до ТП №74</t>
  </si>
  <si>
    <t>Воздушная линия 6кВ от опоры №1 по ул. Кооперативная до ПП №7</t>
  </si>
  <si>
    <t>Воздушная линия 6кВ отпайка от Л-26 на ТП №12</t>
  </si>
  <si>
    <t>Воздушная линия 6кВ от ЦРП КАФ до ТП-124</t>
  </si>
  <si>
    <t>Воздушная линия 6кВ от РП №3 до ТП №8</t>
  </si>
  <si>
    <t>Воздушная линия 6кВ от ПП-9 до РП-2</t>
  </si>
  <si>
    <t>Воздушная линия 6кВ от ТП №22 до ТП №68</t>
  </si>
  <si>
    <t>2. Информация о качестве услуг по передаче электрической энергии</t>
  </si>
  <si>
    <t>1.</t>
  </si>
  <si>
    <t>Показатель средней продолжительностим прекращений передачи электрической энергии (Пsaidi)</t>
  </si>
  <si>
    <t>1.1</t>
  </si>
  <si>
    <t>1.2</t>
  </si>
  <si>
    <t>1.3</t>
  </si>
  <si>
    <t>1.4</t>
  </si>
  <si>
    <t>ВН (110 кВ и выше)</t>
  </si>
  <si>
    <t>СН1 (35-60кВ)</t>
  </si>
  <si>
    <t>СН2 (1-20 кВ)</t>
  </si>
  <si>
    <t>НН (до 1 кВ)</t>
  </si>
  <si>
    <t>2.</t>
  </si>
  <si>
    <t>Показатель средней частоты  прекращений передачи электрической энергии (Пsaifi)</t>
  </si>
  <si>
    <t>2.1</t>
  </si>
  <si>
    <t>2.2</t>
  </si>
  <si>
    <t>2.3</t>
  </si>
  <si>
    <t>2.4</t>
  </si>
  <si>
    <t>3.</t>
  </si>
  <si>
    <t>3.1</t>
  </si>
  <si>
    <t>3.2</t>
  </si>
  <si>
    <t>3.3</t>
  </si>
  <si>
    <t>3.4</t>
  </si>
  <si>
    <t>4.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</si>
  <si>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МУП "ШГЭС"  (смежной сетевой организации, иных владельцев объектов электросетевого хозяйства) (Пsaidi план)</t>
  </si>
  <si>
    <t>Показатель средней частоты  прекращений передачи электрической энергии, связанных с проведением ремонтных работ на объектах электросетевого хозяйства МУП "ШГЭС" сетевой организации, иных владельцев объектов электросетевого хозяйства) (Пsaifi план)</t>
  </si>
  <si>
    <t>4.1.</t>
  </si>
  <si>
    <t>4.2</t>
  </si>
  <si>
    <t>4.3</t>
  </si>
  <si>
    <t>4.4</t>
  </si>
  <si>
    <t>5.</t>
  </si>
  <si>
    <t>5.1.</t>
  </si>
  <si>
    <t>Количество случаев нарушения качества электрической энергии, подтвержденных актами конролирующих организаций и (или) решениями суда, шт.</t>
  </si>
  <si>
    <t>В том числе количество случаев нарушения качества электрической энергии по вине сетевой организации, подтвержденных актами конролирующих организаций и (или) решениями суда, шт.</t>
  </si>
  <si>
    <t>№</t>
  </si>
  <si>
    <t>Структурная единица МУП "Шумерлинские городские электрические сети"</t>
  </si>
  <si>
    <t>Показатель средней продолжительности прекращений передачи электрической энергии Пsaidi</t>
  </si>
  <si>
    <t xml:space="preserve">        ВН</t>
  </si>
  <si>
    <t xml:space="preserve">    СН1</t>
  </si>
  <si>
    <t xml:space="preserve">     СН2</t>
  </si>
  <si>
    <t xml:space="preserve">     НН</t>
  </si>
  <si>
    <t>Планируемые мероприятия, направленные  на повышение качества оказания услуг по передаче электроэнергии, с указанием сроков</t>
  </si>
  <si>
    <t>Наименование мероприятия</t>
  </si>
  <si>
    <t xml:space="preserve">3.1. Информация о наличии невостребованной мощности для осуществления технологического присоединения в отчетном периоде, а также о прогнозах ее увеличения </t>
  </si>
  <si>
    <t xml:space="preserve">Номер и наименование мероприятий </t>
  </si>
  <si>
    <t xml:space="preserve">Информация о выполнении /количестве / наличии и т.д. </t>
  </si>
  <si>
    <t>1.Сокращение времени по оказанию услуг по технологическому присоединению:</t>
  </si>
  <si>
    <t>а)технологическое присоединение к электрическим сетям сетевой организации;</t>
  </si>
  <si>
    <t>б)технологическое присоединение к электрическим сетям сетевой организации посредством перераспределения максимальной мощности между юридическими лицами и индивидуальными предпринимателями( в том числе опосредованное присоединение);</t>
  </si>
  <si>
    <t>в) технологическое присоединение к электрическим сетям сетевой организации по индивидуальному проекту</t>
  </si>
  <si>
    <t>г) временное технологическое присоединение к электрическим сетям сетевой организации</t>
  </si>
  <si>
    <t>е) восстановление ранее выданных документов о технологическом присоединении либо выдачу новых документов о технологическом присоединении при невозможности восстановления ранее выданных технических условий;</t>
  </si>
  <si>
    <t>2. Размещение и своевременная актуализация паспорта оказания услуг по технологическому присоединению в соответствии со Стандартами раскрытия информации субъектами оптового и розничных рынков электрической энергии,утвержденными постановлением Правительства Российской Федерации от 21 января 2004 г №24 и Едиными стандартами качества обслуживания сетевыми организациями потребителей услуг сетевых организаций,утвержденных приказом Минэнерго от 15.04.2014 №186</t>
  </si>
  <si>
    <t>3.Раскрытие иной информации на сайте согласно Стандартам раскрытия информации субъектами оптового и розничных рынков электрической энергии,утвержденными постановлением Правительства Российской Федерации от 21 января 2004 г №24</t>
  </si>
  <si>
    <t>4.Организация очного обслуживания клиентов согласно Единых стандартов качества обслуживания сетевыми организациями потребителей услуг сетевых организаций,утвержденных приказом Минэнерго от 15.04.2014 №186</t>
  </si>
  <si>
    <t>5.Организация заочного обслуживания клиентов согласно Единых стандартов качества обслуживания сетевыми организациями потребителей услуг сетевых организаций,утвержденных приказом Минэнерго от 15.04.2014 №186</t>
  </si>
  <si>
    <t>6.Наличие выделенного абонентского номера для обращений потребителей услуг по передаче электроэнергии и по технологическому присоединению к сетям</t>
  </si>
  <si>
    <t>7.Наличие официального сайта компании в Интернет</t>
  </si>
  <si>
    <t>8.Наличие на официальном сайте компании личного кабинета для категорий потребителей услуг,предусмотренных законодательством</t>
  </si>
  <si>
    <t>9.Наличие в компании иных разъясняющих регламентов,положений,инструкций в части процесса оказания услуг по технологическому присоединению</t>
  </si>
  <si>
    <t>10.Проведение регулярных опросов потребителей</t>
  </si>
  <si>
    <t>11.Прочее (расшифровать)</t>
  </si>
  <si>
    <t>отсутствует</t>
  </si>
  <si>
    <t>№п/п</t>
  </si>
  <si>
    <t>Показатель</t>
  </si>
  <si>
    <t>до 15 кВт включительно</t>
  </si>
  <si>
    <t xml:space="preserve">свыше 15 кВт и до 150 кВт включительно </t>
  </si>
  <si>
    <t xml:space="preserve">свыше 150 кВт и менее 670  </t>
  </si>
  <si>
    <t>не менее 670 кВт</t>
  </si>
  <si>
    <t xml:space="preserve">объекты по производству электрической энергии </t>
  </si>
  <si>
    <t>Динамика изменения показателя,%</t>
  </si>
  <si>
    <t>по вине сетевой организации</t>
  </si>
  <si>
    <t>3.2.</t>
  </si>
  <si>
    <t>по вине стороннних лиц</t>
  </si>
  <si>
    <t>Число исполненных  договоров об осуществлении технологического присоединения к электрическим сетям, по которым произошло нарушение сроков подтвержденное  актами контролирующих организаций и (или) решениями суда ,штуки,в том числе:</t>
  </si>
  <si>
    <t>7.1</t>
  </si>
  <si>
    <t>7.2</t>
  </si>
  <si>
    <t>по вине заявителя</t>
  </si>
  <si>
    <t>Примечание</t>
  </si>
  <si>
    <t>категория надежности</t>
  </si>
  <si>
    <t>I-II</t>
  </si>
  <si>
    <t xml:space="preserve"> Растояние до границ земельного участка  заявителя,м</t>
  </si>
  <si>
    <t xml:space="preserve">Необходимость строительства подстанции </t>
  </si>
  <si>
    <t xml:space="preserve">Тип линии </t>
  </si>
  <si>
    <t xml:space="preserve">да </t>
  </si>
  <si>
    <t>нет</t>
  </si>
  <si>
    <t>КЛ</t>
  </si>
  <si>
    <t>ВЛ</t>
  </si>
  <si>
    <t>Категории обращений потребителей</t>
  </si>
  <si>
    <t xml:space="preserve">Очная форма </t>
  </si>
  <si>
    <t xml:space="preserve">4.Качество обслуживания </t>
  </si>
  <si>
    <t>Заочная форма с использованием телефонной связи</t>
  </si>
  <si>
    <t>Форма обслуживания</t>
  </si>
  <si>
    <t>Электронная форма с использованием сети "Интернет"</t>
  </si>
  <si>
    <t>Письменная форма с использованием почтовой связи</t>
  </si>
  <si>
    <t xml:space="preserve">Прочее </t>
  </si>
  <si>
    <t xml:space="preserve">оказание услуг по передаче электрической энергии </t>
  </si>
  <si>
    <t>1.5</t>
  </si>
  <si>
    <t>осуществление технологического присоединения</t>
  </si>
  <si>
    <t xml:space="preserve">коммерческий учет электрической энергии </t>
  </si>
  <si>
    <t>качество обслуживания</t>
  </si>
  <si>
    <t>техническое обслуживание электросетевых объектов</t>
  </si>
  <si>
    <t>1.6</t>
  </si>
  <si>
    <t>прочее (указать)</t>
  </si>
  <si>
    <t>2</t>
  </si>
  <si>
    <t>Жалобы</t>
  </si>
  <si>
    <t>2.5</t>
  </si>
  <si>
    <t>2.6</t>
  </si>
  <si>
    <t>2.1.1</t>
  </si>
  <si>
    <t xml:space="preserve">качество услуг по передаче электрической энергии </t>
  </si>
  <si>
    <t>2.1.2</t>
  </si>
  <si>
    <t>качество электрической энергии</t>
  </si>
  <si>
    <t>3</t>
  </si>
  <si>
    <t xml:space="preserve">Заявка на оказание услуг  </t>
  </si>
  <si>
    <t xml:space="preserve">по технологическому присоединению </t>
  </si>
  <si>
    <t xml:space="preserve">на заключение договора на оказание услуг по передаче электрической энергии </t>
  </si>
  <si>
    <t>организация коммерческого учета электрической энергии</t>
  </si>
  <si>
    <t xml:space="preserve">Офис обслуживания потребителей </t>
  </si>
  <si>
    <t>Тип офиса</t>
  </si>
  <si>
    <t xml:space="preserve">Адрес местонахож- дения </t>
  </si>
  <si>
    <t xml:space="preserve">Номер телефона, адрес электронной почты </t>
  </si>
  <si>
    <t>Режим работы</t>
  </si>
  <si>
    <t xml:space="preserve">Предоставляемые услуги </t>
  </si>
  <si>
    <t xml:space="preserve">Среднее время ожидания потребителя в очереди,    мин </t>
  </si>
  <si>
    <t>Количество сторонних организаций на территории офиса обслуживания(при наличии указать названия организаций)</t>
  </si>
  <si>
    <t>Наименование</t>
  </si>
  <si>
    <t>номера телефонов</t>
  </si>
  <si>
    <t>Общее число телефонных вызовов от потребителей по веделенным номерам телефонов</t>
  </si>
  <si>
    <t>Общее число телефонных вызовов от потребителей, на которые ответил оператор сетевой организации</t>
  </si>
  <si>
    <t>единицы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</si>
  <si>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</si>
  <si>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потребителям при телефонном  вызове на выделенные номера телефонов за текущий период</t>
  </si>
  <si>
    <t>мин.</t>
  </si>
  <si>
    <t>Среднее время обработки телефонного  вызова от потребителя  на выделенные номера телефонов за текущий период</t>
  </si>
  <si>
    <t>Дополнительные услуги в отчетном периоде оказаны не были, ввиду отсутствия потребителей таких услуг</t>
  </si>
  <si>
    <t>4.6. Мероприятия, направленные на работу с социально уязвимыми группами населения (пенсионеры, инвалиды, многодетные семьи,</t>
  </si>
  <si>
    <t>участники ВОВ и боевых действий на территориях других государств, матери-одиночки, участники ликвидации аварии на Чернобыльской АЭС</t>
  </si>
  <si>
    <t>Дата проведения опроса</t>
  </si>
  <si>
    <t>Количество опрошенных</t>
  </si>
  <si>
    <t>Способ проведения опроса</t>
  </si>
  <si>
    <t>Результаты опроса</t>
  </si>
  <si>
    <t>в дни очного обращения потребителей, либо в дни подписания акта технологического присоединения</t>
  </si>
  <si>
    <t>4.9.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</si>
  <si>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</si>
  <si>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</si>
  <si>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</si>
  <si>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</si>
  <si>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</si>
  <si>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потребителей,содержание жалобы</t>
  </si>
  <si>
    <t>Обращения потребителей,содержащие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</si>
  <si>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</si>
  <si>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</si>
  <si>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</si>
  <si>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</si>
  <si>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</si>
  <si>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прочее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</si>
  <si>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</si>
  <si>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</si>
  <si>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</si>
  <si>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</si>
  <si>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</si>
  <si>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</si>
  <si>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 электрической энергии</t>
  </si>
  <si>
    <t>По технологическому присоединению</t>
  </si>
  <si>
    <t>Заключение договора по оказанию услуг по передаче электроэнергии</t>
  </si>
  <si>
    <t>Организация коммерческого учета электроэнергии</t>
  </si>
  <si>
    <t>Прочее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</si>
  <si>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</si>
  <si>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</si>
  <si>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</si>
  <si>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</si>
  <si>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</si>
  <si>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бесхозяйным объектам электросетевого хозяйства</t>
  </si>
  <si>
    <t>1. Общая информация о МУП "Шумерлинские городские электрические сети"</t>
  </si>
  <si>
    <t>1. Сокращение времени обслуживания на оказание услуг по передаче электрической энергии:</t>
  </si>
  <si>
    <t>а) количество размещенных паспортов</t>
  </si>
  <si>
    <t>б) количество осуществленных актуализаций</t>
  </si>
  <si>
    <t>да</t>
  </si>
  <si>
    <t>Информация о выполнении, количестве, наличии и т.д.</t>
  </si>
  <si>
    <t>Нормативный срок службы, лет</t>
  </si>
  <si>
    <t>Фактический срок службы, лет</t>
  </si>
  <si>
    <t>Год ввода в эксплуатацию</t>
  </si>
  <si>
    <t>Уровень физического износа, % (фактический срок/нормативный срок*100) в 2017 году</t>
  </si>
  <si>
    <t>Динамика изменения показателя</t>
  </si>
  <si>
    <t>Значения показателя, годы</t>
  </si>
  <si>
    <t>-</t>
  </si>
  <si>
    <t xml:space="preserve">    </t>
  </si>
  <si>
    <t>2.1. Показатели качества услуг по передаче электрической энергии по МУП "Шумерлинские городские электрические сети" в отчетном периоде, а также динамика по отношению к году, предшествующему отчетному</t>
  </si>
  <si>
    <t>Показатель средней частоты  прекращений передачи электрической энергии Пsaifi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</si>
  <si>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МУП "ШГЭС" в отчетном периоде)</t>
  </si>
  <si>
    <t>Всего по сетевой организации</t>
  </si>
  <si>
    <t>1.Незамедлительное информирование потребителя
 об аварийных ситуациях;
2.Выезд оперативной бригады;  
3. Информирование о ремонтных и профилактических
работах,                                                                             4.Плановые ограничения режима потребления электрической энергии, влияющих на исполнение обязательств по договору об оказании услуг по передаче электрической энергии</t>
  </si>
  <si>
    <t>а</t>
  </si>
  <si>
    <t>б</t>
  </si>
  <si>
    <t>в</t>
  </si>
  <si>
    <t>г</t>
  </si>
  <si>
    <t>д</t>
  </si>
  <si>
    <t>е</t>
  </si>
  <si>
    <t>ж</t>
  </si>
  <si>
    <t>з</t>
  </si>
  <si>
    <t>и</t>
  </si>
  <si>
    <t>к</t>
  </si>
  <si>
    <t>л</t>
  </si>
  <si>
    <t>м</t>
  </si>
  <si>
    <t>н</t>
  </si>
  <si>
    <t>о</t>
  </si>
  <si>
    <t>п</t>
  </si>
  <si>
    <t>р</t>
  </si>
  <si>
    <t>с</t>
  </si>
  <si>
    <t>т</t>
  </si>
  <si>
    <t>у</t>
  </si>
  <si>
    <t>ф</t>
  </si>
  <si>
    <t xml:space="preserve"> заключение договора об оказании услуг по передаче электрической энергии;</t>
  </si>
  <si>
    <t>внесение изменений в договор об оказании услуг по передаче электрической энергии;</t>
  </si>
  <si>
    <t>расторжение договора об оказании услуг по передаче электрической энергии;</t>
  </si>
  <si>
    <t>информирование потребителя об аварийных ситуациях в распределительных электрических сетях сетевой организации, ремонтных и профилактических работах, плановых ограничениях режима потребления электрической энергии, влияющих на исполнение обязательств по договору об оказании услуг по передаче электрической энергии</t>
  </si>
  <si>
    <t>допуск уполномоченных представителей потребителя услуг в пункты контроля и учета количества и качества электрической энергии в порядке и случаях, установленных договором об оказании услуг по передаче электрической энергии;</t>
  </si>
  <si>
    <t>согласование места установки прибора учета электрической энергии (мощности) (далее - прибор учета), схемы подключения прибора учета и иных компонентов измерительных комплексов и систем учета электрической энергии (мощности), а также метрологических характеристик прибора учета;</t>
  </si>
  <si>
    <t>допуск в эксплуатацию прибора учета;</t>
  </si>
  <si>
    <t>снятие контрольных показаний приборов учета;</t>
  </si>
  <si>
    <t>прием показаний приборов учета от потребителя;</t>
  </si>
  <si>
    <t>проверку, в том числе снятие показаний, прибора учета перед его демонтажом для ремонта, поверки или замены;</t>
  </si>
  <si>
    <t>расчет объема переданной электрической энергии потребителю;</t>
  </si>
  <si>
    <t>контроль показателей качества электрической энергии в точках присоединения энергопринимающих установок потребителя электрической энергии к электрическим сетям сетевой организации;</t>
  </si>
  <si>
    <t>контроль значений соотношения потребления активной и реактивной мощности для отдельных энергопринимающих устройств (групп энергопринимающих устройств) потребителя</t>
  </si>
  <si>
    <t>проведение контрольных, внеочередных и иных замеров потокораспределения, нагрузок и уровней напряжения на объектах потребителя и объектах электросетевого хозяйства сетевой организации</t>
  </si>
  <si>
    <t>полное (частичное) ограничение режима потребления электрической энергии в порядке, установленном Правилами полного и (или) частичного ограничения режима потребления электрической энергии, утвержденными постановлением Правительства Российской Федерации от 4 мая 2012 г. N 442 (Собрание законодательства Российской Федерации, 2012, N 23, ст. 3008; 2013, N 1, ст. 68; N 1, ст. 45; N 5, ст. 407; N 31, ст. 4226; N 32, ст. 4309), и Правилами разработки и применения графиков аварийного ограничения режима потребления электрической энергии (мощности) и использования противоаварийной автоматики, утвержденными приказом Минэнерго России от 6 июня 2013 г. N 290 (зарегистрирован Минюстом России 9 августа 2013 г., регистрационный N 29348)</t>
  </si>
  <si>
    <t>составление и предоставление потребителю актов безучетного и бездоговорного потребления электрической энергии;</t>
  </si>
  <si>
    <t>составление актов согласования технологической и (или) аварийной брони;</t>
  </si>
  <si>
    <t>выдачу документов, предусмотренных в рамках оказания услуг по передаче электрической энергии и технологическому присоединению, в том числе квитанций, счетов, счетов-фактур.</t>
  </si>
  <si>
    <t>Размещение и своевременная актуализация паспортов оказания услуг в соответствии со Стандартами раскрытия информации субъектами оптового и розничных рынков электрической энергии, утвержденными постановлением Правительства Российской Федерации от 21 января 2004 г. N 24 и Едиными стандартами качества обслуживания сетевыми организациями потребителей услуг сетевых организаций, утвержденных приказом Минэнерго от 15.04.2014 № 186</t>
  </si>
  <si>
    <t>Раскрытие иной информации на сайте согласно Стандартам раскрытия информации субъектами оптового и розничных рынков электрической энергии, утвержденными постановлением Правительства Российской Федерации от 21 января 2004 г. N 24</t>
  </si>
  <si>
    <t>Организация очного обслуживания клиентов согласно Елиных стандартов качества обслуживания сетевыми организациями потребителей услуг сетевых организаций, утвержденных приказом Минэнерго от 15.04.2014 № 186</t>
  </si>
  <si>
    <t>частично</t>
  </si>
  <si>
    <t>Организация заочного обслуживания клиентов согласно Единых стандартов качества обслуживания сетевыми организациями потребителей услуг сетевых организаций, утвержденных приказом Минэнерго от 15.04.2014 № 186</t>
  </si>
  <si>
    <t>Наличие выделенного абонентского номера для обращений потребителей услуг по передаче электроэнергии и по технологическому присоединению к сетям</t>
  </si>
  <si>
    <t>6.</t>
  </si>
  <si>
    <t>7.</t>
  </si>
  <si>
    <t>8.</t>
  </si>
  <si>
    <t>9.</t>
  </si>
  <si>
    <t>Проведение регулярных опросов потребителей</t>
  </si>
  <si>
    <t>10.</t>
  </si>
  <si>
    <t>Прочее (расшифровать)</t>
  </si>
  <si>
    <t>11.</t>
  </si>
  <si>
    <t>Наличие на официльном сайте сетевой рганизации личного кабинета для категорий потребителей услуг, предусмотренных законодательством</t>
  </si>
  <si>
    <r>
      <t xml:space="preserve">
</t>
    </r>
    <r>
      <rPr>
        <b/>
        <i/>
        <sz val="11"/>
        <color indexed="8"/>
        <rFont val="Times New Roman"/>
        <family val="1"/>
      </rPr>
      <t>Наличие официального сайта  сетевой организации в сети Интернет</t>
    </r>
  </si>
  <si>
    <t>Наличие в сетевой организации иных разъясняющих регламентов, положений, инструкций в части процесса оказания услуг по передаче электроэнергии</t>
  </si>
  <si>
    <t>Информация отсутствует</t>
  </si>
  <si>
    <t>д) выдачу справок и документов (их копий),подтверждающих технологическое присоединение к электрическим сетям сетевой организации (акт о выполнении технических условий, акт об осуществлении технологического присоединения;</t>
  </si>
  <si>
    <t>№ подстанции</t>
  </si>
  <si>
    <t>Место нахождения трансформаторной подстанции</t>
  </si>
  <si>
    <t>Номер трансфор- матора</t>
  </si>
  <si>
    <t xml:space="preserve">Мощность трансформ
кВт
</t>
  </si>
  <si>
    <t>Текущий резерв мощности для присоединения потребителей (кВт)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</si>
  <si>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</si>
  <si>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</si>
  <si>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</si>
  <si>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</si>
  <si>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</si>
  <si>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</si>
  <si>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</si>
  <si>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</si>
  <si>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</si>
  <si>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</si>
  <si>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</si>
  <si>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</si>
  <si>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</si>
  <si>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</si>
  <si>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</si>
  <si>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</si>
  <si>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</si>
  <si>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</si>
  <si>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</si>
  <si>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</si>
  <si>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</si>
  <si>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</si>
  <si>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</si>
  <si>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</si>
  <si>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</si>
  <si>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</si>
  <si>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</si>
  <si>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</si>
  <si>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</si>
  <si>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</si>
  <si>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</si>
  <si>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</si>
  <si>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</si>
  <si>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</si>
  <si>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</si>
  <si>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</si>
  <si>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</si>
  <si>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</si>
  <si>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</si>
  <si>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</si>
  <si>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57.</t>
  </si>
  <si>
    <t>58.</t>
  </si>
  <si>
    <t>59.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</si>
  <si>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</si>
  <si>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</si>
  <si>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</si>
  <si>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</si>
  <si>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</si>
  <si>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</si>
  <si>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</si>
  <si>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</si>
  <si>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</si>
  <si>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</si>
  <si>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</si>
  <si>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</si>
  <si>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</si>
  <si>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</si>
  <si>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</si>
  <si>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</si>
  <si>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</si>
  <si>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</si>
  <si>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</si>
  <si>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</si>
  <si>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</si>
  <si>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</si>
  <si>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</si>
  <si>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85.</t>
  </si>
  <si>
    <t>86.</t>
  </si>
  <si>
    <t>87.</t>
  </si>
  <si>
    <t>89.</t>
  </si>
  <si>
    <t>90.</t>
  </si>
  <si>
    <t>Санэпидстанция</t>
  </si>
  <si>
    <t>ул. Кирова (детсад Аленушка)</t>
  </si>
  <si>
    <t>ул. Красноармейская</t>
  </si>
  <si>
    <t>ул. Мира</t>
  </si>
  <si>
    <t>ул. Матросова</t>
  </si>
  <si>
    <t>Ретранслятор</t>
  </si>
  <si>
    <t>ул. Жукова</t>
  </si>
  <si>
    <t>ул. Чкалова</t>
  </si>
  <si>
    <t>ул. Ленина</t>
  </si>
  <si>
    <t>п. Палан</t>
  </si>
  <si>
    <t>ул. Дзержинского</t>
  </si>
  <si>
    <t>ул. Казанская</t>
  </si>
  <si>
    <t>ул. Чехова</t>
  </si>
  <si>
    <t>ул. Кутузова</t>
  </si>
  <si>
    <t>РП-2</t>
  </si>
  <si>
    <t>ул. Ленина  (Диетстоловая)</t>
  </si>
  <si>
    <t xml:space="preserve">ул. Ленина </t>
  </si>
  <si>
    <t>ул. Щербакова</t>
  </si>
  <si>
    <t>ул. Луначарского</t>
  </si>
  <si>
    <t>ул.Фрунзе (школа №6)</t>
  </si>
  <si>
    <t>ул. Радищева</t>
  </si>
  <si>
    <t>Школа № 7</t>
  </si>
  <si>
    <t>Ул. Фрунзе</t>
  </si>
  <si>
    <t>ул. Урицкого</t>
  </si>
  <si>
    <t>ул. Кооперативная</t>
  </si>
  <si>
    <t>База горэлектросетей</t>
  </si>
  <si>
    <t>База АЭС</t>
  </si>
  <si>
    <t>ЦТП химзавода</t>
  </si>
  <si>
    <t>Школа-интернат</t>
  </si>
  <si>
    <t>п.Лесной</t>
  </si>
  <si>
    <t>ДОЛ "Соснячок"</t>
  </si>
  <si>
    <t>База РСУ</t>
  </si>
  <si>
    <t>Общежитие СУ-8</t>
  </si>
  <si>
    <t>Райбольница</t>
  </si>
  <si>
    <t>ул. Комсомольская</t>
  </si>
  <si>
    <t>Горпарк</t>
  </si>
  <si>
    <t>ул. Октябрьская</t>
  </si>
  <si>
    <t>Сад "Коммунальник"</t>
  </si>
  <si>
    <t>ул. МОПРа  РП-3</t>
  </si>
  <si>
    <t>ул. МОПРа, баня N°1</t>
  </si>
  <si>
    <t>Магазин "Огонек"</t>
  </si>
  <si>
    <t>ул. Сурская, МЖК</t>
  </si>
  <si>
    <t>Магазин "Северный"</t>
  </si>
  <si>
    <t>ул. Казанская,72</t>
  </si>
  <si>
    <t>ул. Герцена</t>
  </si>
  <si>
    <t>П А Т О</t>
  </si>
  <si>
    <t>ул. Крупская</t>
  </si>
  <si>
    <t>ул.Сурская</t>
  </si>
  <si>
    <t>Мелкооптовый магазин.</t>
  </si>
  <si>
    <t>Детсад "Солнышко"</t>
  </si>
  <si>
    <t>А Б З   Р С У</t>
  </si>
  <si>
    <t>Топсбыт</t>
  </si>
  <si>
    <t>Овощехранилище</t>
  </si>
  <si>
    <t>Сад "Здоровье"</t>
  </si>
  <si>
    <t>Гостиница</t>
  </si>
  <si>
    <t>ул.Котовского</t>
  </si>
  <si>
    <t>ул.Энгельса</t>
  </si>
  <si>
    <t>ул.Красноармейская</t>
  </si>
  <si>
    <t>Типография</t>
  </si>
  <si>
    <t>Г Н С</t>
  </si>
  <si>
    <t>пер. Почтовый</t>
  </si>
  <si>
    <t>ул. Косточкина</t>
  </si>
  <si>
    <t>Р У С</t>
  </si>
  <si>
    <t>ул. Панфилова</t>
  </si>
  <si>
    <t>Водоочистная станция</t>
  </si>
  <si>
    <t>Г П Т У - 1 0</t>
  </si>
  <si>
    <t>ул.К.Маркса</t>
  </si>
  <si>
    <t>Микрорайон "Камчатка"</t>
  </si>
  <si>
    <t>Школа № 3</t>
  </si>
  <si>
    <t>Очистные сооружения</t>
  </si>
  <si>
    <t>Иловая площадка</t>
  </si>
  <si>
    <t>Районная котельная</t>
  </si>
  <si>
    <t>Автобаза № 3</t>
  </si>
  <si>
    <t>Ломоносова</t>
  </si>
  <si>
    <t>Сбербанк</t>
  </si>
  <si>
    <t>Ул. Сурикова</t>
  </si>
  <si>
    <t>1(рабочий)</t>
  </si>
  <si>
    <t>2(рабочий)</t>
  </si>
  <si>
    <t>Принадлежность</t>
  </si>
  <si>
    <t>МУП «ШГЭС»</t>
  </si>
  <si>
    <t xml:space="preserve">№ </t>
  </si>
  <si>
    <t>52.</t>
  </si>
  <si>
    <t>53.</t>
  </si>
  <si>
    <t>54.</t>
  </si>
  <si>
    <t>55.</t>
  </si>
  <si>
    <t>56.</t>
  </si>
  <si>
    <t>60.</t>
  </si>
  <si>
    <t>84.</t>
  </si>
  <si>
    <t>88.</t>
  </si>
  <si>
    <t>96А</t>
  </si>
  <si>
    <t>6 КТП</t>
  </si>
  <si>
    <t>72 КТП</t>
  </si>
  <si>
    <t>8 КТП</t>
  </si>
  <si>
    <t>109 КТП</t>
  </si>
  <si>
    <t>50 А КТП</t>
  </si>
  <si>
    <t>26 КТП</t>
  </si>
  <si>
    <t>119 КТП</t>
  </si>
  <si>
    <t>42 КТП</t>
  </si>
  <si>
    <t>64А КТП</t>
  </si>
  <si>
    <t>117 КТП</t>
  </si>
  <si>
    <t>99 КТП</t>
  </si>
  <si>
    <t>69 А</t>
  </si>
  <si>
    <t>7 КТП</t>
  </si>
  <si>
    <t>57.КТП</t>
  </si>
  <si>
    <t>Оборудование ТП-81, г.Шумерля, АБЗ</t>
  </si>
  <si>
    <t>01.011977</t>
  </si>
  <si>
    <t>Число заявок на технологическое присоединение поданных заявителями, шт.</t>
  </si>
  <si>
    <t>2016 г.</t>
  </si>
  <si>
    <t>2017 г.</t>
  </si>
  <si>
    <t>Категория присоединения потребителей услуг по передаче электрической энергии в разбивке по мощности, в динамике по годам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</si>
  <si>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шт.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</si>
  <si>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</t>
  </si>
  <si>
    <t>№ п/п</t>
  </si>
  <si>
    <t>Средняя продолжительность подготовки и направления проекта договора об осуществления технологического присоединения к электрическим сетям,  дней</t>
  </si>
  <si>
    <t>Число исполненных  договоров об осуществлении технологического присоединения к электрическим сетям, шт.</t>
  </si>
  <si>
    <t>Число заключенных договоров об осуществлении технологического присоединения к электрическим сетям, шт</t>
  </si>
  <si>
    <t>Средняя продолжительность исполнения проекта договора об осуществления технологического присоединения к электрическим сетям, дней</t>
  </si>
  <si>
    <t>Мощность энергопринимающих устройст заявителя, кВт</t>
  </si>
  <si>
    <t xml:space="preserve">не более        500-сельская местность и    300-городская местность </t>
  </si>
  <si>
    <t xml:space="preserve"> более            500-сельская местность и    300-городская местность </t>
  </si>
  <si>
    <t>Всего обращений потребителей, в т.ч.</t>
  </si>
  <si>
    <t>Чувашская Республика,             г. Шумерля, ул.Коммунальная, 10</t>
  </si>
  <si>
    <t>офисное помещение</t>
  </si>
  <si>
    <t>8(83536) 2 15 89, elektronet@mail.ru</t>
  </si>
  <si>
    <t>c 8:00 до 17:00  суббота, воскресенье-выходной</t>
  </si>
  <si>
    <t xml:space="preserve">услуги по передаче электрической энергии потребителям (юридическим и физическим  лицам) города Шумерля в условиях розничного рынка электрической энергии с использованием объектов электросетевого хозяйства муниципального образования города Шумерля, по договору безвозмездного пользования № 6/1 от 02.07.07г. </t>
  </si>
  <si>
    <t>Количество потребителей,обратившихся очно            в 2017 году</t>
  </si>
  <si>
    <t xml:space="preserve">Среднее время на обслуживание потребителя,       мин </t>
  </si>
  <si>
    <t xml:space="preserve">4.2.  Информация о деятельности офиса обслуживания потребителей МУП "Шумерлинские городские электрические сети" </t>
  </si>
  <si>
    <t xml:space="preserve">Перечень номеров телефонов, выделенных для обслуживания потребителей: </t>
  </si>
  <si>
    <t>(83536) 2-15-89</t>
  </si>
  <si>
    <t xml:space="preserve">Номер телефона по вопросам передачи электрической энергии потребителям (диспетчерская служба)                    </t>
  </si>
  <si>
    <t xml:space="preserve">(83536) 2-25-88      8 961 347 75 77      8 917 650 11 85                </t>
  </si>
  <si>
    <t xml:space="preserve">Номер телефона по вопросам тех.присоединения объектов потребителя (производственно-технический отдел, служба учета и контроля)                    </t>
  </si>
  <si>
    <t>(83536) 2-30-04</t>
  </si>
  <si>
    <t>15 сек</t>
  </si>
  <si>
    <r>
      <t>4.</t>
    </r>
    <r>
      <rPr>
        <b/>
        <sz val="11"/>
        <color indexed="8"/>
        <rFont val="Times New Roman"/>
        <family val="1"/>
      </rPr>
      <t>3. Информация о заочном обслуживание потребителей  посредством телефонной связи</t>
    </r>
    <r>
      <rPr>
        <b/>
        <sz val="11"/>
        <color indexed="8"/>
        <rFont val="Calibri"/>
        <family val="2"/>
      </rPr>
      <t xml:space="preserve"> </t>
    </r>
  </si>
  <si>
    <t>ежедневно ведется запись телефонных разговоров, посредством специального оборудования</t>
  </si>
  <si>
    <t>4.4.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 п.4.1. Информации о качестве обслуживания потребителей услуг</t>
  </si>
  <si>
    <t>По результатам опроса потребителей услуг МУП "Шумерлинские городские электрические сети" социально уязвимых групп населения среди потребителей услуг не выявлено.</t>
  </si>
  <si>
    <t>4.7. Темы и результаты опросов потребителей, проводимых МУП "Шумерлинские городские электрические сети"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</t>
  </si>
  <si>
    <t>Темы опроса</t>
  </si>
  <si>
    <t>очный опрос</t>
  </si>
  <si>
    <t>телефонный опрс</t>
  </si>
  <si>
    <t>По результатам опроса, проведенного в очной форме замечания к качеству оказываемых услуг отсутствуют</t>
  </si>
  <si>
    <t>В результате телефонного опроса жалоб и предложений к качеству оказываемых услуг не выявлено</t>
  </si>
  <si>
    <t>Перечень выполненнных предприятием мероприятий в целях повышения качества обслуживания потребителей приведен в разделах:   2.3,  3.2.,  4.</t>
  </si>
  <si>
    <t>11.00</t>
  </si>
  <si>
    <t>11.20</t>
  </si>
  <si>
    <t>14.10</t>
  </si>
  <si>
    <t>09.20</t>
  </si>
  <si>
    <t>09.40</t>
  </si>
  <si>
    <t>09.30</t>
  </si>
  <si>
    <t>08.30</t>
  </si>
  <si>
    <t>09.10</t>
  </si>
  <si>
    <t>16.00</t>
  </si>
  <si>
    <t>15.20</t>
  </si>
  <si>
    <t>08.40</t>
  </si>
  <si>
    <t>15.00</t>
  </si>
  <si>
    <t>16.15</t>
  </si>
  <si>
    <t>08.15</t>
  </si>
  <si>
    <t>16.25</t>
  </si>
  <si>
    <t>16.35</t>
  </si>
  <si>
    <t>15.45</t>
  </si>
  <si>
    <t>14.25</t>
  </si>
  <si>
    <t>09.45</t>
  </si>
  <si>
    <t>11.15</t>
  </si>
  <si>
    <t>13.45</t>
  </si>
  <si>
    <t>11.25</t>
  </si>
  <si>
    <t>08.20</t>
  </si>
  <si>
    <t>13.50</t>
  </si>
  <si>
    <t>14.50</t>
  </si>
  <si>
    <t>16.10</t>
  </si>
  <si>
    <t>10.35</t>
  </si>
  <si>
    <t>09.50</t>
  </si>
  <si>
    <t>13.10</t>
  </si>
  <si>
    <t>08.50</t>
  </si>
  <si>
    <t>13.25</t>
  </si>
  <si>
    <t>09.00</t>
  </si>
  <si>
    <t>11.50</t>
  </si>
  <si>
    <t>16.05</t>
  </si>
  <si>
    <t>08.25</t>
  </si>
  <si>
    <t>10.50</t>
  </si>
  <si>
    <t>10.20</t>
  </si>
  <si>
    <t>15.55</t>
  </si>
  <si>
    <t>15.50</t>
  </si>
  <si>
    <t>14.20</t>
  </si>
  <si>
    <t>09.55</t>
  </si>
  <si>
    <t>13.35</t>
  </si>
  <si>
    <t>1А</t>
  </si>
  <si>
    <t>2А</t>
  </si>
  <si>
    <t>3А</t>
  </si>
  <si>
    <t>4А</t>
  </si>
  <si>
    <t>5А</t>
  </si>
  <si>
    <t>6А</t>
  </si>
  <si>
    <t>7А</t>
  </si>
  <si>
    <t>8А</t>
  </si>
  <si>
    <t>9А</t>
  </si>
  <si>
    <t>10А</t>
  </si>
  <si>
    <t>11А</t>
  </si>
  <si>
    <t>12А</t>
  </si>
  <si>
    <t>13А</t>
  </si>
  <si>
    <t>14А</t>
  </si>
  <si>
    <t>15А</t>
  </si>
  <si>
    <t>16А</t>
  </si>
  <si>
    <t>17А</t>
  </si>
  <si>
    <t>18А</t>
  </si>
  <si>
    <t>19А</t>
  </si>
  <si>
    <t>20А</t>
  </si>
  <si>
    <t>21А</t>
  </si>
  <si>
    <t>22А</t>
  </si>
  <si>
    <t>23А</t>
  </si>
  <si>
    <t>24А</t>
  </si>
  <si>
    <t>25А</t>
  </si>
  <si>
    <t>26А</t>
  </si>
  <si>
    <t>27А</t>
  </si>
  <si>
    <t>28А</t>
  </si>
  <si>
    <t>34А</t>
  </si>
  <si>
    <t>33А</t>
  </si>
  <si>
    <t>32А</t>
  </si>
  <si>
    <t>31А</t>
  </si>
  <si>
    <t>30А</t>
  </si>
  <si>
    <t>29А</t>
  </si>
  <si>
    <t>35А</t>
  </si>
  <si>
    <t>36А</t>
  </si>
  <si>
    <t>37А</t>
  </si>
  <si>
    <t>38А</t>
  </si>
  <si>
    <t>39А</t>
  </si>
  <si>
    <t>40А</t>
  </si>
  <si>
    <t>10.10</t>
  </si>
  <si>
    <t>16.30</t>
  </si>
  <si>
    <t>15.25</t>
  </si>
  <si>
    <t>10.05</t>
  </si>
  <si>
    <t>10.30</t>
  </si>
  <si>
    <t>10.45</t>
  </si>
  <si>
    <t>13.20</t>
  </si>
  <si>
    <t>11.10</t>
  </si>
  <si>
    <t>14.45</t>
  </si>
  <si>
    <t>41А</t>
  </si>
  <si>
    <t>42А</t>
  </si>
  <si>
    <t>43А</t>
  </si>
  <si>
    <t>44А</t>
  </si>
  <si>
    <t>45А</t>
  </si>
  <si>
    <t>46А</t>
  </si>
  <si>
    <t>47А</t>
  </si>
  <si>
    <t>48А</t>
  </si>
  <si>
    <t>49А</t>
  </si>
  <si>
    <t>50А</t>
  </si>
  <si>
    <t>51А</t>
  </si>
  <si>
    <t>52А</t>
  </si>
  <si>
    <t>53А</t>
  </si>
  <si>
    <t>54А</t>
  </si>
  <si>
    <t>55А</t>
  </si>
  <si>
    <t>56А</t>
  </si>
  <si>
    <t>57А</t>
  </si>
  <si>
    <t>58А</t>
  </si>
  <si>
    <t>59А</t>
  </si>
  <si>
    <t>60А</t>
  </si>
  <si>
    <t>61А</t>
  </si>
  <si>
    <t>62А</t>
  </si>
  <si>
    <t>63А</t>
  </si>
  <si>
    <t>64А</t>
  </si>
  <si>
    <t>65А</t>
  </si>
  <si>
    <t>66А</t>
  </si>
  <si>
    <t>67А</t>
  </si>
  <si>
    <t>68А</t>
  </si>
  <si>
    <t>69А</t>
  </si>
  <si>
    <t>70А</t>
  </si>
  <si>
    <t>71А</t>
  </si>
  <si>
    <t>72А</t>
  </si>
  <si>
    <t>73А</t>
  </si>
  <si>
    <t>74А</t>
  </si>
  <si>
    <t>75А</t>
  </si>
  <si>
    <t>76А</t>
  </si>
  <si>
    <t>77А</t>
  </si>
  <si>
    <t>78А</t>
  </si>
  <si>
    <t>79А</t>
  </si>
  <si>
    <t>80А</t>
  </si>
  <si>
    <t>81А</t>
  </si>
  <si>
    <t>82А</t>
  </si>
  <si>
    <t>83А</t>
  </si>
  <si>
    <t>84А</t>
  </si>
  <si>
    <t>85А</t>
  </si>
  <si>
    <t>86А</t>
  </si>
  <si>
    <t>87А</t>
  </si>
  <si>
    <t>88А</t>
  </si>
  <si>
    <t>89А</t>
  </si>
  <si>
    <t>90А</t>
  </si>
  <si>
    <t>91А</t>
  </si>
  <si>
    <t>93А</t>
  </si>
  <si>
    <t>94А</t>
  </si>
  <si>
    <t>95А</t>
  </si>
  <si>
    <t>97А</t>
  </si>
  <si>
    <t>98А</t>
  </si>
  <si>
    <t>99А</t>
  </si>
  <si>
    <t>100А</t>
  </si>
  <si>
    <t>101А</t>
  </si>
  <si>
    <t>102А</t>
  </si>
  <si>
    <t>103А</t>
  </si>
  <si>
    <t>104А</t>
  </si>
  <si>
    <t>105А</t>
  </si>
  <si>
    <t>106А</t>
  </si>
  <si>
    <t>107А</t>
  </si>
  <si>
    <t>108А</t>
  </si>
  <si>
    <t>109А</t>
  </si>
  <si>
    <t>110А</t>
  </si>
  <si>
    <t>111А</t>
  </si>
  <si>
    <t>112А</t>
  </si>
  <si>
    <t>113А</t>
  </si>
  <si>
    <t>114А</t>
  </si>
  <si>
    <t>115А</t>
  </si>
  <si>
    <t>116А</t>
  </si>
  <si>
    <t>117А</t>
  </si>
  <si>
    <t>118А</t>
  </si>
  <si>
    <t>119А</t>
  </si>
  <si>
    <t>120А</t>
  </si>
  <si>
    <t>121А</t>
  </si>
  <si>
    <t>122А</t>
  </si>
  <si>
    <t>123А</t>
  </si>
  <si>
    <t>124А</t>
  </si>
  <si>
    <t>125А</t>
  </si>
  <si>
    <t>126А</t>
  </si>
  <si>
    <t>127А</t>
  </si>
  <si>
    <t>128А</t>
  </si>
  <si>
    <t>129А</t>
  </si>
  <si>
    <t>130А</t>
  </si>
  <si>
    <t>131А</t>
  </si>
  <si>
    <t>132А</t>
  </si>
  <si>
    <t>133А</t>
  </si>
  <si>
    <t>134А</t>
  </si>
  <si>
    <t>135А</t>
  </si>
  <si>
    <t>136А</t>
  </si>
  <si>
    <t>137А</t>
  </si>
  <si>
    <t>138А</t>
  </si>
  <si>
    <t>139А</t>
  </si>
  <si>
    <t>10.15</t>
  </si>
  <si>
    <t>09.35</t>
  </si>
  <si>
    <t>14.35</t>
  </si>
  <si>
    <t>13.05</t>
  </si>
  <si>
    <t>16.45</t>
  </si>
  <si>
    <t>14.40</t>
  </si>
  <si>
    <t>08.55</t>
  </si>
  <si>
    <t>10.00</t>
  </si>
  <si>
    <t>14.00</t>
  </si>
  <si>
    <t>14.15</t>
  </si>
  <si>
    <t>09.25</t>
  </si>
  <si>
    <t>08.35</t>
  </si>
  <si>
    <t>11.45</t>
  </si>
  <si>
    <t>11.05</t>
  </si>
  <si>
    <t>10.25</t>
  </si>
  <si>
    <t>10.40</t>
  </si>
  <si>
    <t>10.55</t>
  </si>
  <si>
    <t>09.05</t>
  </si>
  <si>
    <t>13.00</t>
  </si>
  <si>
    <t>09.15</t>
  </si>
  <si>
    <t>11.30</t>
  </si>
  <si>
    <t>08.45</t>
  </si>
  <si>
    <t>13.55</t>
  </si>
  <si>
    <t>15.30</t>
  </si>
  <si>
    <t>11.40</t>
  </si>
  <si>
    <t>15.10</t>
  </si>
  <si>
    <t>13.40</t>
  </si>
  <si>
    <t>14.30</t>
  </si>
  <si>
    <t>заочное обращение посредством  почтовой связи</t>
  </si>
  <si>
    <t>Приложение N 7
к Единым стандартам
качества обслуживания сетевыми
организациями потребителей
услуг сетевых организаций</t>
  </si>
  <si>
    <t xml:space="preserve"> установлены стандартизированные тарифные ставки (С2, С3) за технологическое присоединение энергопринимающих устройств заявителей, без необходимости строительства трансформаторной подстанции, с максимальной мощностью до 15кВт включительно и свыше 15 кВт до 150 кВт включительно (с учетом ранее присоединенной в данной точке присоединения мощности), согласно приложению №2 к настоящему постановлению, применяемые для расчета платы за тех.присоединение.</t>
  </si>
  <si>
    <t xml:space="preserve"> установлены стандартизированные тарифные ставки (С2, С3) за технологическое присоединение энергопринимающих устройств заявителей, без необходимости строительства трансформаторной подстанции, с максимальной мощностью свыше 150 кВт (с учетом ранее присоединенной в данной точке присоединения мощности), согласно приложению №3 к настоящему постановлению, применяемые для расчета платы за тех.присоединение.</t>
  </si>
  <si>
    <t>Информация о качестве обслуживания потребителей услуг
МУП "Шумерлинские городские электрические сети"                                                                            за 2018 год</t>
  </si>
  <si>
    <r>
      <t xml:space="preserve">                                                          </t>
    </r>
    <r>
      <rPr>
        <b/>
        <sz val="11"/>
        <color indexed="8"/>
        <rFont val="Times New Roman"/>
        <family val="1"/>
      </rPr>
      <t>1.1. Количество потребителей услуг по МУП "Шумерлинские городские электрические сети" за 2018 год</t>
    </r>
  </si>
  <si>
    <t>2.3. Мероприятия, выполненные МУП "Шумерлинские городские электрические сети" в целях повышения качества оказания услуг по передаче электрической энергии в отчетном периоде, в 2018 году</t>
  </si>
  <si>
    <t>выдача документов в связи со сменой собственника</t>
  </si>
  <si>
    <t>2.4. Прочая информация, которую МУП "Шумерлинские городские электрические сети" считает целесообразной для включения в отчет, касающаяся качества оказания услуг по передаче электрической энергии в 2018 году</t>
  </si>
  <si>
    <t>3. Информация о качестве услуг по технологическому присоединению по МУП "Шумерлинские городские электрические сети"за 2018 год</t>
  </si>
  <si>
    <t>3.2. Мероприятия, выполняемые МУП "Шумерлинские городские электрические сети" в целях совершенствования деятельности по технологическом присоединению в 2018 году</t>
  </si>
  <si>
    <t xml:space="preserve">http://electronet.ucoz.ru/
"Потребителям-стандарт раскрытия информации-2018 год- п.11 
</t>
  </si>
  <si>
    <t>3.3.Прочая информация, которую МУП "Шумерлинские городские электрические сети" считает целесообразной для включения в отчет, касающаяся предоставлениея услуг по технологическому присоединению в 2018 году</t>
  </si>
  <si>
    <t xml:space="preserve"> в 2018 году</t>
  </si>
  <si>
    <t>4.5 Описание доплительных услуг,оказываемых потребителю, помимо услуг, указанных в Единых стандартах качества обслуживания сетевыми организациями потребителей сетевых организаций в 2018 году</t>
  </si>
  <si>
    <t>и приравненные к ним категории граждан) в 2018 году</t>
  </si>
  <si>
    <t>Степень удовлетворенности/ неудовлетворенности предоставленных МУП "Шумерлинские городские электрические сети"  услуг по технологическому присоединению в 2018 году</t>
  </si>
  <si>
    <t>4.8. Мероприятия, выполняемые МУП "Шумерлинские городские электрические сети" в целях повышения качества обслуживания потребителей в 2018 году</t>
  </si>
  <si>
    <t xml:space="preserve">Количество потребителей в  2017 году </t>
  </si>
  <si>
    <t>Итого по предприятию в 2018 году</t>
  </si>
  <si>
    <t>1.2. Количество точек поставки электрической энергии по МУП "Шумерлинские городские электрические сети" за 2018г.</t>
  </si>
  <si>
    <t>Количество точек поставки в  2017 году</t>
  </si>
  <si>
    <t>1.4. Уровень физического износа объектов электросетевого хозяйства МУП "Шумерлинские городские электрические сети" за 2018 год</t>
  </si>
  <si>
    <t>Плановые показатели, связанные с прекращениями передачи электроэнергии ввиду проведения ремонтных работ на 2017, 2018 годы  не устанавливались</t>
  </si>
  <si>
    <t>2.2. Рейтинг структурных единиц МУП "Шумерлинские городские электрические сети" по качеству оказания услуг по передаче электрической энергии, а также по качеству электрической энергии в отчетном периоде, в 2018 году</t>
  </si>
  <si>
    <t>Плановые показатели, связанные с прекращениями передачи электроэнергии ввиду
проведения ремонтных работ на 2018 год не устанавливались</t>
  </si>
  <si>
    <t>3.4. Сведения о качестве услуг по технологическому присоединению к электрическим сетям МУП "Шумерлинские городские электрические сети"  за 2018 год</t>
  </si>
  <si>
    <t>Всего в 2018 году</t>
  </si>
  <si>
    <t>2018 г.</t>
  </si>
  <si>
    <t xml:space="preserve">3.5 Стоимость технологического присоединения к электрическим сетям МУП "Шумерлинские городские электрические сети" за 2018 год </t>
  </si>
  <si>
    <t>4.1.Количество обращений, поступивших в МУП "Шумерлинские городские электрические сети" (всего), обращений, содержащих жалобу и (или) обращений, содержащих заявку на оказание  услуг, поступивших в сетевую организацию, а так же количество обращений, по которым были заключены договоры об осуществлении технологического присоединения и (или) договоры 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 2018 году</t>
  </si>
  <si>
    <t>4.9. Информация по обращениям потребителей за 2018 год</t>
  </si>
  <si>
    <t>15.40</t>
  </si>
  <si>
    <t>14.05</t>
  </si>
  <si>
    <t>11.32</t>
  </si>
  <si>
    <t>08.42</t>
  </si>
  <si>
    <t>15.05</t>
  </si>
  <si>
    <t>16.18</t>
  </si>
  <si>
    <t>16.08</t>
  </si>
  <si>
    <t>п. 4, приказа Государственной службы Чувашской Республики по конкурентной политике и тарифам от 26.12.2017г. № 122-26/тп  установлена плата за технологическое присоединение с максимальной мощностью до 15 кВт включительно (с учетом ранее присоединенной  в данной точке присоединения мощности) составляет  550 руб. (с учетом НДС),   при присоединении заявителя по III категории надежности, с напряжением до 20 кВ включительно, при условии, что одно и то же лицо в границах муницип.районов, гор.округов может осуществить техприсоединение с указанной платой не более одного раза в течение 3 лет со дня подачи заявителем заявки на техприсоединение.</t>
  </si>
  <si>
    <t>п. 3, приказа Государственной службы Чувашской Республики по конкурентной политике и тарифам от 26.12.2017г. № 122-26/тп установлены стандартизированные тарифные ставки (С2, С3, С4) за технологическое присоединение энергопринимающих устройств заявителей, включающее в себя строительство объектов электросетевого хозяйства, с максимальной мощностью свыше 150 кВт (с учетом ранее присоединенной в данной точке присоединения мощности), согласно приложению №3 к настоящему постановлению, применяемые для расчета платы за тех.присоединение.</t>
  </si>
  <si>
    <t>п. 1, приказа Государственной службы Чувашской Республики по конкурентной политике и тарифам от 26.12.2017г. № 122-26/тп  установлена стандартизированная тарифная ставка (С1) за технологическое присоединение энергопринимающих устройств заявителей, не включающее в себя строительство объектов электросетевого хозяйства, с максимальной мощностью до 150 кВт включительно (с учетом ранее присоединенной  в данной точке присоединения мощности), согласно приложению №1 к настоящему постановлению, применяемые для расчета платы за тех.присоединение.</t>
  </si>
  <si>
    <t>п. 2, приказа Государственной службы Чувашской Республики по конкурентной политике и тарифам от 26.12.2017г. № 122-26/тп  установлены стандартизированные тарифные ставки (С2, С3, С4) за технологическое присоединение энергопринимающих устройств заявителей, включающее в себя строительство объектов электросетевого хозяйства, с максимальной мощностью до 15кВт включительно и свыше 15 кВт до 150 кВт включительно (с учетом ранее присоединенной в данной точке присоединения мощности), согласно приложению №2 к настоящему постановлению, применяемые для расчета платы за тех.присоединение.</t>
  </si>
  <si>
    <t>19.01.2018</t>
  </si>
  <si>
    <t>15.35</t>
  </si>
  <si>
    <t>23.01.2018</t>
  </si>
  <si>
    <t>25.01.2018</t>
  </si>
  <si>
    <t>02.02.2018</t>
  </si>
  <si>
    <t>06.02.2018</t>
  </si>
  <si>
    <t>07.02.2018</t>
  </si>
  <si>
    <t>12.10</t>
  </si>
  <si>
    <t>08.02.2018</t>
  </si>
  <si>
    <t>13.02.2018</t>
  </si>
  <si>
    <t>19.02.2018</t>
  </si>
  <si>
    <t>16.02.2018</t>
  </si>
  <si>
    <t>20.02.2018</t>
  </si>
  <si>
    <t>21.02.2018</t>
  </si>
  <si>
    <t>26.02.2018</t>
  </si>
  <si>
    <t xml:space="preserve"> </t>
  </si>
  <si>
    <t>11.01.2018</t>
  </si>
  <si>
    <t>24.01.2018</t>
  </si>
  <si>
    <t>18.01.2018</t>
  </si>
  <si>
    <t>26.01.2018</t>
  </si>
  <si>
    <t>01.02.2018</t>
  </si>
  <si>
    <t>15.02.2018</t>
  </si>
  <si>
    <t>27.02.2018</t>
  </si>
  <si>
    <t>05.03.2018</t>
  </si>
  <si>
    <t>12.03.2018</t>
  </si>
  <si>
    <t>22.03.2018</t>
  </si>
  <si>
    <t>27.03.2018</t>
  </si>
  <si>
    <t>30.03.2018</t>
  </si>
  <si>
    <t>02.04.2018</t>
  </si>
  <si>
    <t>04.04.2018</t>
  </si>
  <si>
    <t>06.04.2018</t>
  </si>
  <si>
    <t>10.04.2018</t>
  </si>
  <si>
    <t>18.04.2018</t>
  </si>
  <si>
    <t>19.04.2018</t>
  </si>
  <si>
    <t>20.04.2018</t>
  </si>
  <si>
    <t>23.04.2018</t>
  </si>
  <si>
    <t>24.04.2018</t>
  </si>
  <si>
    <t>25.04.2018</t>
  </si>
  <si>
    <t>28.04.2018</t>
  </si>
  <si>
    <t>03.05.2018</t>
  </si>
  <si>
    <t>04.05.2018</t>
  </si>
  <si>
    <t>10.05.2018</t>
  </si>
  <si>
    <t>18.05.2018</t>
  </si>
  <si>
    <t>21.05.2018</t>
  </si>
  <si>
    <t>22.05.2018</t>
  </si>
  <si>
    <t>25.05.2018</t>
  </si>
  <si>
    <t>28.05.2018</t>
  </si>
  <si>
    <t>29.05.2018</t>
  </si>
  <si>
    <t>04.06.2018</t>
  </si>
  <si>
    <t>05.06.2018</t>
  </si>
  <si>
    <t>06.06.2018</t>
  </si>
  <si>
    <t>07.06.2018</t>
  </si>
  <si>
    <t>13.06.2018</t>
  </si>
  <si>
    <t>14.06.2018</t>
  </si>
  <si>
    <t>15.06.2018</t>
  </si>
  <si>
    <t>18.06.2018</t>
  </si>
  <si>
    <t>19.06.2018</t>
  </si>
  <si>
    <t>21.06.2018</t>
  </si>
  <si>
    <t>05.07.2018</t>
  </si>
  <si>
    <t>10.07.2018</t>
  </si>
  <si>
    <t>11.07.2018</t>
  </si>
  <si>
    <t>12.07.2018</t>
  </si>
  <si>
    <t>13.07.2018</t>
  </si>
  <si>
    <t>16.07.2018</t>
  </si>
  <si>
    <t>17.07.2018</t>
  </si>
  <si>
    <t>23.07.2018</t>
  </si>
  <si>
    <t>24.07.2018</t>
  </si>
  <si>
    <t>30.07.2018</t>
  </si>
  <si>
    <t>01.08.2018</t>
  </si>
  <si>
    <t>02.08.2018</t>
  </si>
  <si>
    <t>07.08.2018</t>
  </si>
  <si>
    <t>15.08.2018</t>
  </si>
  <si>
    <t>20.08.2018</t>
  </si>
  <si>
    <t>21.08.2018</t>
  </si>
  <si>
    <t>23.08.2018</t>
  </si>
  <si>
    <t>27.08.2018</t>
  </si>
  <si>
    <t>29.08.2018</t>
  </si>
  <si>
    <t>30.08.2018</t>
  </si>
  <si>
    <t>03.09.2018</t>
  </si>
  <si>
    <t>05.09.2018</t>
  </si>
  <si>
    <t>07.09.2018</t>
  </si>
  <si>
    <t>12.09.2018</t>
  </si>
  <si>
    <t>17.09.2018</t>
  </si>
  <si>
    <t>19.09.2018</t>
  </si>
  <si>
    <t>21.09.2018</t>
  </si>
  <si>
    <t>24.09.2018</t>
  </si>
  <si>
    <t>25.09.2018</t>
  </si>
  <si>
    <t>26.09.2018</t>
  </si>
  <si>
    <t>03.10.2018</t>
  </si>
  <si>
    <t>04.10.2018</t>
  </si>
  <si>
    <t>08.10.2018</t>
  </si>
  <si>
    <t>10.10.2018</t>
  </si>
  <si>
    <t>15.10.2018</t>
  </si>
  <si>
    <t>17.10.2018</t>
  </si>
  <si>
    <t>18.10.2018</t>
  </si>
  <si>
    <t>22.10.2018</t>
  </si>
  <si>
    <t>24.10.2018</t>
  </si>
  <si>
    <t>8.15</t>
  </si>
  <si>
    <t>26.10.2018</t>
  </si>
  <si>
    <t>31.10.2018</t>
  </si>
  <si>
    <t>8.40</t>
  </si>
  <si>
    <t>01.11.2018</t>
  </si>
  <si>
    <t>07.11.2018</t>
  </si>
  <si>
    <t>12.11.2018</t>
  </si>
  <si>
    <t>9.15</t>
  </si>
  <si>
    <t>9.55</t>
  </si>
  <si>
    <t>13.11.2018</t>
  </si>
  <si>
    <t>14.11.2018</t>
  </si>
  <si>
    <t>15.11.2018</t>
  </si>
  <si>
    <t>8.50</t>
  </si>
  <si>
    <t>16.11.2018</t>
  </si>
  <si>
    <t>20.11.2018</t>
  </si>
  <si>
    <t>11.35</t>
  </si>
  <si>
    <t>27.11.2018</t>
  </si>
  <si>
    <t>8.55</t>
  </si>
  <si>
    <t>29.11.2018</t>
  </si>
  <si>
    <t>05.12.2018</t>
  </si>
  <si>
    <t>10.12.2018</t>
  </si>
  <si>
    <t>12.12.2018</t>
  </si>
  <si>
    <t>15.15</t>
  </si>
  <si>
    <t>24.12.2018</t>
  </si>
  <si>
    <t>26.12.2018</t>
  </si>
  <si>
    <t>27.12.2018</t>
  </si>
  <si>
    <t>28.02.2018</t>
  </si>
  <si>
    <t>01.03.2018</t>
  </si>
  <si>
    <t>02.03.2018</t>
  </si>
  <si>
    <t>07.03.2018</t>
  </si>
  <si>
    <t>14.03.2018</t>
  </si>
  <si>
    <t>26.03.2018</t>
  </si>
  <si>
    <t>08.05</t>
  </si>
  <si>
    <t>03.04.2018</t>
  </si>
  <si>
    <t>09.04.2018</t>
  </si>
  <si>
    <t>12.04.2018</t>
  </si>
  <si>
    <t>26.04.2018</t>
  </si>
  <si>
    <t>27.04.2018</t>
  </si>
  <si>
    <t>07.05.2018</t>
  </si>
  <si>
    <t>08.05.2018</t>
  </si>
  <si>
    <t>11.05.2018</t>
  </si>
  <si>
    <t>14.05.2018</t>
  </si>
  <si>
    <t>24.05.2018</t>
  </si>
  <si>
    <t>30.05.2018</t>
  </si>
  <si>
    <t>13.15</t>
  </si>
  <si>
    <t>01.06.2018</t>
  </si>
  <si>
    <t>08.10</t>
  </si>
  <si>
    <t>13.30</t>
  </si>
  <si>
    <t>08.06.2018</t>
  </si>
  <si>
    <t>20.06.2018</t>
  </si>
  <si>
    <t>06.07.2018</t>
  </si>
  <si>
    <t>09.07.2018</t>
  </si>
  <si>
    <t>18.07.2018</t>
  </si>
  <si>
    <t>31.07.2018</t>
  </si>
  <si>
    <t>26.07.2018</t>
  </si>
  <si>
    <t>92А</t>
  </si>
  <si>
    <t>20.07.2018</t>
  </si>
  <si>
    <t>15.07.2018</t>
  </si>
  <si>
    <t>13.08.2018</t>
  </si>
  <si>
    <t>17.08.2018</t>
  </si>
  <si>
    <t>24.08.2018</t>
  </si>
  <si>
    <t>10.09.2018</t>
  </si>
  <si>
    <t>11.09.2018</t>
  </si>
  <si>
    <t>20.09.2018</t>
  </si>
  <si>
    <t>28.09.2018</t>
  </si>
  <si>
    <t>01.10.2018</t>
  </si>
  <si>
    <t>16.40</t>
  </si>
  <si>
    <t>09.10.2018</t>
  </si>
  <si>
    <t>11.10.2018</t>
  </si>
  <si>
    <t>12.10.2018</t>
  </si>
  <si>
    <t>16.10.2018</t>
  </si>
  <si>
    <t>19.10.2018</t>
  </si>
  <si>
    <t>23.10.2018</t>
  </si>
  <si>
    <t>29.10.2018</t>
  </si>
  <si>
    <t>30.10.2018</t>
  </si>
  <si>
    <t>02.11.2018</t>
  </si>
  <si>
    <t>09.11.2018</t>
  </si>
  <si>
    <t>19.11.2018</t>
  </si>
  <si>
    <t>21.11.2018</t>
  </si>
  <si>
    <t>23.11.2018</t>
  </si>
  <si>
    <t>03.12.2018</t>
  </si>
  <si>
    <t>11.12.2018</t>
  </si>
  <si>
    <t>17.12.2018</t>
  </si>
  <si>
    <t>09.12.2018</t>
  </si>
  <si>
    <t>25.12.2018</t>
  </si>
  <si>
    <t>140А</t>
  </si>
  <si>
    <t>141А</t>
  </si>
  <si>
    <t>142А</t>
  </si>
  <si>
    <t>143А</t>
  </si>
  <si>
    <t>144А</t>
  </si>
  <si>
    <t>145А</t>
  </si>
  <si>
    <t>146А</t>
  </si>
  <si>
    <t>147А</t>
  </si>
  <si>
    <t>148А</t>
  </si>
  <si>
    <t>149А</t>
  </si>
  <si>
    <t>150А</t>
  </si>
  <si>
    <t>151А</t>
  </si>
  <si>
    <t>152А</t>
  </si>
  <si>
    <t>153А</t>
  </si>
  <si>
    <t>154А</t>
  </si>
  <si>
    <t>155А</t>
  </si>
  <si>
    <t>156А</t>
  </si>
  <si>
    <t>157А</t>
  </si>
  <si>
    <t>159А</t>
  </si>
  <si>
    <t>158А</t>
  </si>
  <si>
    <t>160А</t>
  </si>
  <si>
    <t>161А</t>
  </si>
  <si>
    <t>162А</t>
  </si>
  <si>
    <t>163А</t>
  </si>
  <si>
    <t>164А</t>
  </si>
  <si>
    <t>165А</t>
  </si>
  <si>
    <t>166А</t>
  </si>
  <si>
    <t>167А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</si>
</sst>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0"/>
    <numFmt numFmtId="178" formatCode="[$-F400]h:mm:ss\ AM/PM"/>
    <numFmt numFmtId="179" formatCode="0.00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Calibri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8"/>
      <color indexed="1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  <font>
      <sz val="8"/>
      <color rgb="FF000080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24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wrapText="1"/>
    </xf>
    <xf numFmtId="0" fontId="56" fillId="0" borderId="10" xfId="0" applyFont="1" applyBorder="1" applyAlignment="1">
      <alignment wrapText="1"/>
    </xf>
    <xf numFmtId="0" fontId="57" fillId="0" borderId="0" xfId="0" applyFont="1" applyAlignment="1">
      <alignment/>
    </xf>
    <xf numFmtId="0" fontId="56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14" fontId="4" fillId="33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14" fontId="56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0" fontId="56" fillId="0" borderId="0" xfId="0" applyNumberFormat="1" applyFont="1" applyAlignment="1">
      <alignment/>
    </xf>
    <xf numFmtId="0" fontId="56" fillId="0" borderId="11" xfId="0" applyNumberFormat="1" applyFont="1" applyBorder="1" applyAlignment="1">
      <alignment vertical="center"/>
    </xf>
    <xf numFmtId="49" fontId="56" fillId="0" borderId="11" xfId="0" applyNumberFormat="1" applyFont="1" applyBorder="1" applyAlignment="1">
      <alignment/>
    </xf>
    <xf numFmtId="49" fontId="56" fillId="0" borderId="11" xfId="0" applyNumberFormat="1" applyFont="1" applyBorder="1" applyAlignment="1">
      <alignment vertical="center"/>
    </xf>
    <xf numFmtId="49" fontId="56" fillId="0" borderId="10" xfId="0" applyNumberFormat="1" applyFont="1" applyBorder="1" applyAlignment="1">
      <alignment vertical="center"/>
    </xf>
    <xf numFmtId="49" fontId="56" fillId="0" borderId="10" xfId="0" applyNumberFormat="1" applyFont="1" applyBorder="1" applyAlignment="1">
      <alignment/>
    </xf>
    <xf numFmtId="0" fontId="58" fillId="0" borderId="10" xfId="0" applyFont="1" applyBorder="1" applyAlignment="1">
      <alignment/>
    </xf>
    <xf numFmtId="0" fontId="57" fillId="0" borderId="10" xfId="0" applyFont="1" applyBorder="1" applyAlignment="1">
      <alignment horizontal="center"/>
    </xf>
    <xf numFmtId="0" fontId="56" fillId="0" borderId="10" xfId="0" applyFont="1" applyBorder="1" applyAlignment="1">
      <alignment wrapText="1"/>
    </xf>
    <xf numFmtId="0" fontId="56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vertical="center"/>
    </xf>
    <xf numFmtId="0" fontId="56" fillId="0" borderId="10" xfId="0" applyFont="1" applyBorder="1" applyAlignment="1">
      <alignment horizontal="center"/>
    </xf>
    <xf numFmtId="0" fontId="56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wrapText="1"/>
    </xf>
    <xf numFmtId="0" fontId="46" fillId="0" borderId="0" xfId="0" applyFont="1" applyAlignment="1">
      <alignment/>
    </xf>
    <xf numFmtId="0" fontId="56" fillId="0" borderId="10" xfId="0" applyFont="1" applyBorder="1" applyAlignment="1">
      <alignment horizontal="center" vertical="center" wrapText="1"/>
    </xf>
    <xf numFmtId="0" fontId="7" fillId="33" borderId="10" xfId="55" applyFont="1" applyFill="1" applyBorder="1" applyAlignment="1">
      <alignment textRotation="90"/>
    </xf>
    <xf numFmtId="0" fontId="56" fillId="0" borderId="10" xfId="0" applyFont="1" applyBorder="1" applyAlignment="1">
      <alignment textRotation="90" wrapText="1"/>
    </xf>
    <xf numFmtId="0" fontId="56" fillId="0" borderId="10" xfId="0" applyFont="1" applyBorder="1" applyAlignment="1">
      <alignment textRotation="90"/>
    </xf>
    <xf numFmtId="0" fontId="56" fillId="0" borderId="10" xfId="0" applyFont="1" applyBorder="1" applyAlignment="1">
      <alignment horizontal="center" vertical="center" wrapText="1"/>
    </xf>
    <xf numFmtId="177" fontId="56" fillId="0" borderId="10" xfId="0" applyNumberFormat="1" applyFont="1" applyBorder="1" applyAlignment="1">
      <alignment horizontal="center" vertical="center" wrapText="1"/>
    </xf>
    <xf numFmtId="177" fontId="56" fillId="0" borderId="0" xfId="0" applyNumberFormat="1" applyFont="1" applyAlignment="1">
      <alignment/>
    </xf>
    <xf numFmtId="0" fontId="56" fillId="0" borderId="10" xfId="0" applyFont="1" applyBorder="1" applyAlignment="1">
      <alignment horizontal="center" vertical="center" wrapText="1"/>
    </xf>
    <xf numFmtId="0" fontId="59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/>
    </xf>
    <xf numFmtId="0" fontId="60" fillId="0" borderId="10" xfId="0" applyFont="1" applyFill="1" applyBorder="1" applyAlignment="1">
      <alignment wrapText="1"/>
    </xf>
    <xf numFmtId="0" fontId="59" fillId="0" borderId="10" xfId="0" applyNumberFormat="1" applyFont="1" applyBorder="1" applyAlignment="1">
      <alignment horizontal="center"/>
    </xf>
    <xf numFmtId="0" fontId="56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/>
    </xf>
    <xf numFmtId="14" fontId="56" fillId="0" borderId="10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58" fillId="0" borderId="12" xfId="0" applyFont="1" applyBorder="1" applyAlignment="1">
      <alignment wrapText="1"/>
    </xf>
    <xf numFmtId="0" fontId="61" fillId="0" borderId="10" xfId="0" applyFont="1" applyBorder="1" applyAlignment="1">
      <alignment/>
    </xf>
    <xf numFmtId="0" fontId="58" fillId="0" borderId="13" xfId="0" applyFont="1" applyBorder="1" applyAlignment="1">
      <alignment/>
    </xf>
    <xf numFmtId="0" fontId="62" fillId="0" borderId="14" xfId="0" applyFont="1" applyBorder="1" applyAlignment="1">
      <alignment wrapText="1"/>
    </xf>
    <xf numFmtId="0" fontId="63" fillId="0" borderId="10" xfId="0" applyFont="1" applyBorder="1" applyAlignment="1">
      <alignment/>
    </xf>
    <xf numFmtId="0" fontId="62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56" fillId="0" borderId="10" xfId="0" applyFont="1" applyBorder="1" applyAlignment="1">
      <alignment wrapText="1"/>
    </xf>
    <xf numFmtId="0" fontId="5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4" fillId="0" borderId="0" xfId="0" applyFont="1" applyAlignment="1">
      <alignment/>
    </xf>
    <xf numFmtId="0" fontId="58" fillId="0" borderId="10" xfId="0" applyFont="1" applyBorder="1" applyAlignment="1">
      <alignment horizontal="center" vertical="top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wrapText="1"/>
    </xf>
    <xf numFmtId="0" fontId="56" fillId="0" borderId="0" xfId="0" applyFont="1" applyAlignment="1">
      <alignment horizontal="center"/>
    </xf>
    <xf numFmtId="0" fontId="56" fillId="0" borderId="10" xfId="0" applyFont="1" applyBorder="1" applyAlignment="1">
      <alignment horizont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wrapText="1"/>
    </xf>
    <xf numFmtId="2" fontId="58" fillId="0" borderId="10" xfId="0" applyNumberFormat="1" applyFont="1" applyBorder="1" applyAlignment="1">
      <alignment wrapText="1"/>
    </xf>
    <xf numFmtId="49" fontId="58" fillId="0" borderId="10" xfId="0" applyNumberFormat="1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wrapText="1"/>
    </xf>
    <xf numFmtId="49" fontId="62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  <xf numFmtId="0" fontId="58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horizontal="left" wrapText="1"/>
    </xf>
    <xf numFmtId="0" fontId="56" fillId="0" borderId="10" xfId="0" applyFont="1" applyBorder="1" applyAlignment="1">
      <alignment horizontal="left" vertical="center" wrapText="1"/>
    </xf>
    <xf numFmtId="49" fontId="56" fillId="0" borderId="10" xfId="0" applyNumberFormat="1" applyFont="1" applyBorder="1" applyAlignment="1">
      <alignment horizontal="center" wrapText="1"/>
    </xf>
    <xf numFmtId="0" fontId="64" fillId="0" borderId="10" xfId="0" applyFont="1" applyBorder="1" applyAlignment="1">
      <alignment horizontal="left" wrapText="1"/>
    </xf>
    <xf numFmtId="0" fontId="65" fillId="0" borderId="10" xfId="0" applyFont="1" applyBorder="1" applyAlignment="1">
      <alignment horizontal="center" vertical="center" wrapText="1"/>
    </xf>
    <xf numFmtId="2" fontId="56" fillId="0" borderId="10" xfId="0" applyNumberFormat="1" applyFont="1" applyBorder="1" applyAlignment="1">
      <alignment horizontal="center"/>
    </xf>
    <xf numFmtId="14" fontId="56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 horizontal="right"/>
    </xf>
    <xf numFmtId="0" fontId="0" fillId="0" borderId="0" xfId="0" applyFill="1" applyAlignment="1">
      <alignment/>
    </xf>
    <xf numFmtId="0" fontId="56" fillId="0" borderId="10" xfId="0" applyFont="1" applyBorder="1" applyAlignment="1">
      <alignment horizontal="center" vertical="center" wrapText="1"/>
    </xf>
    <xf numFmtId="49" fontId="0" fillId="0" borderId="10" xfId="0" applyNumberFormat="1" applyFill="1" applyBorder="1" applyAlignment="1">
      <alignment/>
    </xf>
    <xf numFmtId="0" fontId="66" fillId="0" borderId="0" xfId="0" applyFont="1" applyAlignment="1">
      <alignment horizontal="center" vertical="top" wrapText="1"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1" fontId="56" fillId="0" borderId="0" xfId="0" applyNumberFormat="1" applyFont="1" applyAlignment="1">
      <alignment horizontal="center" vertical="center" wrapText="1"/>
    </xf>
    <xf numFmtId="1" fontId="59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34" borderId="0" xfId="0" applyFill="1" applyAlignment="1">
      <alignment/>
    </xf>
    <xf numFmtId="0" fontId="60" fillId="0" borderId="10" xfId="0" applyFont="1" applyFill="1" applyBorder="1" applyAlignment="1">
      <alignment horizontal="right" vertical="top" wrapText="1"/>
    </xf>
    <xf numFmtId="0" fontId="60" fillId="0" borderId="10" xfId="0" applyFont="1" applyFill="1" applyBorder="1" applyAlignment="1">
      <alignment horizontal="center" vertical="top" wrapText="1"/>
    </xf>
    <xf numFmtId="0" fontId="60" fillId="0" borderId="10" xfId="0" applyFont="1" applyFill="1" applyBorder="1" applyAlignment="1">
      <alignment vertical="top" wrapText="1"/>
    </xf>
    <xf numFmtId="0" fontId="58" fillId="0" borderId="10" xfId="0" applyFont="1" applyFill="1" applyBorder="1" applyAlignment="1">
      <alignment horizontal="right" vertical="top" wrapText="1"/>
    </xf>
    <xf numFmtId="0" fontId="58" fillId="0" borderId="10" xfId="0" applyFont="1" applyFill="1" applyBorder="1" applyAlignment="1">
      <alignment horizontal="center" vertical="top" wrapText="1"/>
    </xf>
    <xf numFmtId="0" fontId="58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/>
    </xf>
    <xf numFmtId="0" fontId="0" fillId="0" borderId="15" xfId="0" applyFill="1" applyBorder="1" applyAlignment="1">
      <alignment/>
    </xf>
    <xf numFmtId="0" fontId="60" fillId="0" borderId="16" xfId="0" applyFont="1" applyFill="1" applyBorder="1" applyAlignment="1">
      <alignment horizontal="center" vertical="top" wrapText="1"/>
    </xf>
    <xf numFmtId="2" fontId="46" fillId="0" borderId="0" xfId="0" applyNumberFormat="1" applyFont="1" applyAlignment="1">
      <alignment/>
    </xf>
    <xf numFmtId="2" fontId="57" fillId="0" borderId="0" xfId="0" applyNumberFormat="1" applyFont="1" applyAlignment="1">
      <alignment/>
    </xf>
    <xf numFmtId="0" fontId="56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4" borderId="0" xfId="0" applyFill="1" applyAlignment="1">
      <alignment/>
    </xf>
    <xf numFmtId="0" fontId="56" fillId="0" borderId="10" xfId="0" applyFont="1" applyFill="1" applyBorder="1" applyAlignment="1">
      <alignment horizontal="center" wrapText="1"/>
    </xf>
    <xf numFmtId="2" fontId="56" fillId="0" borderId="10" xfId="0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wrapText="1"/>
    </xf>
    <xf numFmtId="0" fontId="67" fillId="0" borderId="10" xfId="0" applyFont="1" applyFill="1" applyBorder="1" applyAlignment="1">
      <alignment wrapText="1"/>
    </xf>
    <xf numFmtId="0" fontId="67" fillId="0" borderId="10" xfId="0" applyFont="1" applyFill="1" applyBorder="1" applyAlignment="1">
      <alignment/>
    </xf>
    <xf numFmtId="0" fontId="58" fillId="0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49" fontId="0" fillId="33" borderId="10" xfId="0" applyNumberFormat="1" applyFill="1" applyBorder="1" applyAlignment="1">
      <alignment horizontal="right"/>
    </xf>
    <xf numFmtId="0" fontId="0" fillId="33" borderId="0" xfId="0" applyFill="1" applyAlignment="1">
      <alignment/>
    </xf>
    <xf numFmtId="0" fontId="36" fillId="33" borderId="10" xfId="0" applyFont="1" applyFill="1" applyBorder="1" applyAlignment="1">
      <alignment/>
    </xf>
    <xf numFmtId="49" fontId="36" fillId="33" borderId="10" xfId="0" applyNumberFormat="1" applyFont="1" applyFill="1" applyBorder="1" applyAlignment="1">
      <alignment horizontal="right"/>
    </xf>
    <xf numFmtId="0" fontId="36" fillId="33" borderId="0" xfId="0" applyFont="1" applyFill="1" applyAlignment="1">
      <alignment/>
    </xf>
    <xf numFmtId="0" fontId="0" fillId="0" borderId="10" xfId="0" applyFill="1" applyBorder="1" applyAlignment="1">
      <alignment horizontal="right"/>
    </xf>
    <xf numFmtId="0" fontId="36" fillId="0" borderId="10" xfId="0" applyFont="1" applyFill="1" applyBorder="1" applyAlignment="1">
      <alignment/>
    </xf>
    <xf numFmtId="14" fontId="0" fillId="0" borderId="10" xfId="0" applyNumberFormat="1" applyFill="1" applyBorder="1" applyAlignment="1">
      <alignment horizontal="right"/>
    </xf>
    <xf numFmtId="17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 horizontal="left"/>
    </xf>
    <xf numFmtId="0" fontId="57" fillId="0" borderId="10" xfId="0" applyFont="1" applyFill="1" applyBorder="1" applyAlignment="1">
      <alignment horizontal="center"/>
    </xf>
    <xf numFmtId="2" fontId="57" fillId="0" borderId="10" xfId="0" applyNumberFormat="1" applyFont="1" applyFill="1" applyBorder="1" applyAlignment="1">
      <alignment horizontal="center"/>
    </xf>
    <xf numFmtId="2" fontId="56" fillId="0" borderId="10" xfId="0" applyNumberFormat="1" applyFont="1" applyFill="1" applyBorder="1" applyAlignment="1">
      <alignment horizontal="center"/>
    </xf>
    <xf numFmtId="0" fontId="66" fillId="0" borderId="0" xfId="0" applyFont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56" fillId="0" borderId="10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56" fillId="0" borderId="0" xfId="0" applyFont="1" applyAlignment="1">
      <alignment/>
    </xf>
    <xf numFmtId="0" fontId="56" fillId="0" borderId="12" xfId="0" applyFont="1" applyBorder="1" applyAlignment="1">
      <alignment wrapText="1"/>
    </xf>
    <xf numFmtId="0" fontId="56" fillId="0" borderId="16" xfId="0" applyFont="1" applyBorder="1" applyAlignment="1">
      <alignment wrapText="1"/>
    </xf>
    <xf numFmtId="0" fontId="56" fillId="0" borderId="11" xfId="0" applyFont="1" applyBorder="1" applyAlignment="1">
      <alignment wrapText="1"/>
    </xf>
    <xf numFmtId="0" fontId="56" fillId="0" borderId="10" xfId="0" applyFont="1" applyBorder="1" applyAlignment="1">
      <alignment wrapText="1"/>
    </xf>
    <xf numFmtId="0" fontId="5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6" fillId="0" borderId="12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0" xfId="0" applyFont="1" applyAlignment="1">
      <alignment wrapText="1"/>
    </xf>
    <xf numFmtId="0" fontId="56" fillId="0" borderId="0" xfId="0" applyFont="1" applyAlignment="1">
      <alignment horizontal="center" wrapText="1"/>
    </xf>
    <xf numFmtId="0" fontId="56" fillId="0" borderId="13" xfId="0" applyFont="1" applyFill="1" applyBorder="1" applyAlignment="1">
      <alignment/>
    </xf>
    <xf numFmtId="0" fontId="56" fillId="0" borderId="15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56" fillId="0" borderId="13" xfId="0" applyFont="1" applyBorder="1" applyAlignment="1">
      <alignment wrapText="1"/>
    </xf>
    <xf numFmtId="0" fontId="56" fillId="0" borderId="17" xfId="0" applyFont="1" applyBorder="1" applyAlignment="1">
      <alignment wrapText="1"/>
    </xf>
    <xf numFmtId="0" fontId="56" fillId="0" borderId="15" xfId="0" applyFont="1" applyBorder="1" applyAlignment="1">
      <alignment wrapText="1"/>
    </xf>
    <xf numFmtId="0" fontId="56" fillId="0" borderId="13" xfId="0" applyFont="1" applyBorder="1" applyAlignment="1">
      <alignment/>
    </xf>
    <xf numFmtId="0" fontId="56" fillId="0" borderId="15" xfId="0" applyFont="1" applyBorder="1" applyAlignment="1">
      <alignment/>
    </xf>
    <xf numFmtId="0" fontId="56" fillId="0" borderId="17" xfId="0" applyFont="1" applyBorder="1" applyAlignment="1">
      <alignment/>
    </xf>
    <xf numFmtId="0" fontId="56" fillId="0" borderId="18" xfId="0" applyFont="1" applyFill="1" applyBorder="1" applyAlignment="1">
      <alignment horizontal="left" vertical="center" wrapText="1"/>
    </xf>
    <xf numFmtId="0" fontId="56" fillId="0" borderId="19" xfId="0" applyFont="1" applyFill="1" applyBorder="1" applyAlignment="1">
      <alignment horizontal="left" vertical="center" wrapText="1"/>
    </xf>
    <xf numFmtId="0" fontId="56" fillId="0" borderId="20" xfId="0" applyFont="1" applyFill="1" applyBorder="1" applyAlignment="1">
      <alignment horizontal="left" vertical="center" wrapText="1"/>
    </xf>
    <xf numFmtId="0" fontId="56" fillId="0" borderId="21" xfId="0" applyFont="1" applyFill="1" applyBorder="1" applyAlignment="1">
      <alignment horizontal="left" vertical="center" wrapText="1"/>
    </xf>
    <xf numFmtId="0" fontId="56" fillId="0" borderId="0" xfId="0" applyFont="1" applyFill="1" applyAlignment="1">
      <alignment horizontal="left" vertical="center" wrapText="1"/>
    </xf>
    <xf numFmtId="0" fontId="56" fillId="0" borderId="22" xfId="0" applyFont="1" applyFill="1" applyBorder="1" applyAlignment="1">
      <alignment horizontal="left" vertical="center" wrapText="1"/>
    </xf>
    <xf numFmtId="0" fontId="56" fillId="0" borderId="0" xfId="0" applyFont="1" applyFill="1" applyBorder="1" applyAlignment="1">
      <alignment horizontal="left" vertical="center" wrapText="1"/>
    </xf>
    <xf numFmtId="0" fontId="56" fillId="0" borderId="23" xfId="0" applyFont="1" applyFill="1" applyBorder="1" applyAlignment="1">
      <alignment horizontal="left" vertical="center" wrapText="1"/>
    </xf>
    <xf numFmtId="0" fontId="56" fillId="0" borderId="24" xfId="0" applyFont="1" applyFill="1" applyBorder="1" applyAlignment="1">
      <alignment horizontal="left" vertical="center" wrapText="1"/>
    </xf>
    <xf numFmtId="0" fontId="56" fillId="0" borderId="25" xfId="0" applyFont="1" applyFill="1" applyBorder="1" applyAlignment="1">
      <alignment horizontal="left" vertical="center" wrapText="1"/>
    </xf>
    <xf numFmtId="0" fontId="56" fillId="0" borderId="13" xfId="0" applyFont="1" applyBorder="1" applyAlignment="1">
      <alignment horizontal="left" vertical="top" wrapText="1"/>
    </xf>
    <xf numFmtId="0" fontId="56" fillId="0" borderId="17" xfId="0" applyFont="1" applyBorder="1" applyAlignment="1">
      <alignment horizontal="left" vertical="top" wrapText="1"/>
    </xf>
    <xf numFmtId="0" fontId="56" fillId="0" borderId="15" xfId="0" applyFont="1" applyBorder="1" applyAlignment="1">
      <alignment horizontal="left" vertical="top" wrapText="1"/>
    </xf>
    <xf numFmtId="0" fontId="57" fillId="0" borderId="0" xfId="0" applyFont="1" applyAlignment="1">
      <alignment wrapText="1"/>
    </xf>
    <xf numFmtId="0" fontId="57" fillId="0" borderId="12" xfId="0" applyNumberFormat="1" applyFont="1" applyBorder="1" applyAlignment="1">
      <alignment horizontal="center" vertical="center"/>
    </xf>
    <xf numFmtId="0" fontId="57" fillId="0" borderId="16" xfId="0" applyNumberFormat="1" applyFont="1" applyBorder="1" applyAlignment="1">
      <alignment horizontal="center" vertical="center"/>
    </xf>
    <xf numFmtId="0" fontId="57" fillId="0" borderId="11" xfId="0" applyNumberFormat="1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22" xfId="0" applyFont="1" applyBorder="1" applyAlignment="1">
      <alignment horizontal="center" vertical="center"/>
    </xf>
    <xf numFmtId="0" fontId="57" fillId="0" borderId="23" xfId="0" applyFont="1" applyBorder="1" applyAlignment="1">
      <alignment horizontal="center" vertical="center"/>
    </xf>
    <xf numFmtId="0" fontId="57" fillId="0" borderId="24" xfId="0" applyFont="1" applyBorder="1" applyAlignment="1">
      <alignment horizontal="center" vertical="center"/>
    </xf>
    <xf numFmtId="0" fontId="57" fillId="0" borderId="25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/>
    </xf>
    <xf numFmtId="0" fontId="57" fillId="0" borderId="17" xfId="0" applyFont="1" applyBorder="1" applyAlignment="1">
      <alignment horizontal="center"/>
    </xf>
    <xf numFmtId="0" fontId="57" fillId="0" borderId="15" xfId="0" applyFont="1" applyBorder="1" applyAlignment="1">
      <alignment horizontal="center"/>
    </xf>
    <xf numFmtId="0" fontId="56" fillId="0" borderId="13" xfId="0" applyFont="1" applyBorder="1" applyAlignment="1">
      <alignment vertical="top" wrapText="1"/>
    </xf>
    <xf numFmtId="0" fontId="56" fillId="0" borderId="17" xfId="0" applyFont="1" applyBorder="1" applyAlignment="1">
      <alignment vertical="top" wrapText="1"/>
    </xf>
    <xf numFmtId="0" fontId="56" fillId="0" borderId="15" xfId="0" applyFont="1" applyBorder="1" applyAlignment="1">
      <alignment vertical="top" wrapText="1"/>
    </xf>
    <xf numFmtId="0" fontId="57" fillId="0" borderId="18" xfId="0" applyFont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 wrapText="1"/>
    </xf>
    <xf numFmtId="0" fontId="57" fillId="0" borderId="23" xfId="0" applyFont="1" applyBorder="1" applyAlignment="1">
      <alignment horizontal="center" vertical="center" wrapText="1"/>
    </xf>
    <xf numFmtId="0" fontId="57" fillId="0" borderId="25" xfId="0" applyFont="1" applyBorder="1" applyAlignment="1">
      <alignment horizontal="center" vertical="center" wrapText="1"/>
    </xf>
    <xf numFmtId="0" fontId="57" fillId="0" borderId="0" xfId="0" applyFont="1" applyAlignment="1">
      <alignment horizontal="center" wrapText="1"/>
    </xf>
    <xf numFmtId="0" fontId="56" fillId="0" borderId="0" xfId="0" applyFont="1" applyAlignment="1">
      <alignment horizontal="center"/>
    </xf>
    <xf numFmtId="0" fontId="0" fillId="0" borderId="0" xfId="0" applyAlignment="1">
      <alignment/>
    </xf>
    <xf numFmtId="0" fontId="58" fillId="0" borderId="13" xfId="0" applyFont="1" applyBorder="1" applyAlignment="1">
      <alignment vertical="top" wrapText="1"/>
    </xf>
    <xf numFmtId="0" fontId="58" fillId="0" borderId="17" xfId="0" applyFont="1" applyBorder="1" applyAlignment="1">
      <alignment vertical="top" wrapText="1"/>
    </xf>
    <xf numFmtId="0" fontId="58" fillId="0" borderId="15" xfId="0" applyFont="1" applyBorder="1" applyAlignment="1">
      <alignment vertical="top" wrapText="1"/>
    </xf>
    <xf numFmtId="0" fontId="58" fillId="0" borderId="18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/>
    </xf>
    <xf numFmtId="0" fontId="58" fillId="0" borderId="20" xfId="0" applyFont="1" applyBorder="1" applyAlignment="1">
      <alignment horizontal="center" vertical="center"/>
    </xf>
    <xf numFmtId="0" fontId="61" fillId="0" borderId="23" xfId="0" applyFont="1" applyBorder="1" applyAlignment="1">
      <alignment/>
    </xf>
    <xf numFmtId="0" fontId="61" fillId="0" borderId="24" xfId="0" applyFont="1" applyBorder="1" applyAlignment="1">
      <alignment/>
    </xf>
    <xf numFmtId="0" fontId="61" fillId="0" borderId="25" xfId="0" applyFont="1" applyBorder="1" applyAlignment="1">
      <alignment/>
    </xf>
    <xf numFmtId="0" fontId="58" fillId="0" borderId="12" xfId="0" applyFont="1" applyBorder="1" applyAlignment="1">
      <alignment vertical="top" wrapText="1"/>
    </xf>
    <xf numFmtId="0" fontId="58" fillId="0" borderId="11" xfId="0" applyFont="1" applyBorder="1" applyAlignment="1">
      <alignment vertical="top" wrapText="1"/>
    </xf>
    <xf numFmtId="0" fontId="58" fillId="0" borderId="12" xfId="0" applyFont="1" applyBorder="1" applyAlignment="1">
      <alignment vertical="center" wrapText="1"/>
    </xf>
    <xf numFmtId="0" fontId="58" fillId="0" borderId="11" xfId="0" applyFont="1" applyBorder="1" applyAlignment="1">
      <alignment vertical="center" wrapText="1"/>
    </xf>
    <xf numFmtId="0" fontId="58" fillId="0" borderId="12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68" fillId="0" borderId="13" xfId="0" applyFont="1" applyBorder="1" applyAlignment="1">
      <alignment/>
    </xf>
    <xf numFmtId="0" fontId="0" fillId="0" borderId="13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5" xfId="0" applyBorder="1" applyAlignment="1">
      <alignment wrapText="1"/>
    </xf>
    <xf numFmtId="0" fontId="68" fillId="0" borderId="13" xfId="0" applyFont="1" applyBorder="1" applyAlignment="1">
      <alignment wrapText="1"/>
    </xf>
    <xf numFmtId="0" fontId="68" fillId="0" borderId="13" xfId="0" applyFont="1" applyBorder="1" applyAlignment="1">
      <alignment vertical="top" wrapText="1"/>
    </xf>
    <xf numFmtId="0" fontId="57" fillId="0" borderId="13" xfId="0" applyFont="1" applyBorder="1" applyAlignment="1">
      <alignment horizontal="center" wrapText="1"/>
    </xf>
    <xf numFmtId="0" fontId="57" fillId="0" borderId="17" xfId="0" applyFont="1" applyBorder="1" applyAlignment="1">
      <alignment horizontal="center" wrapText="1"/>
    </xf>
    <xf numFmtId="0" fontId="57" fillId="0" borderId="15" xfId="0" applyFont="1" applyBorder="1" applyAlignment="1">
      <alignment horizontal="center" wrapText="1"/>
    </xf>
    <xf numFmtId="0" fontId="68" fillId="0" borderId="17" xfId="0" applyFont="1" applyBorder="1" applyAlignment="1">
      <alignment wrapText="1"/>
    </xf>
    <xf numFmtId="0" fontId="68" fillId="0" borderId="15" xfId="0" applyFont="1" applyBorder="1" applyAlignment="1">
      <alignment wrapText="1"/>
    </xf>
    <xf numFmtId="0" fontId="56" fillId="0" borderId="0" xfId="0" applyFont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left" wrapText="1"/>
    </xf>
    <xf numFmtId="0" fontId="57" fillId="0" borderId="17" xfId="0" applyFont="1" applyBorder="1" applyAlignment="1">
      <alignment horizontal="left" wrapText="1"/>
    </xf>
    <xf numFmtId="0" fontId="57" fillId="0" borderId="15" xfId="0" applyFont="1" applyBorder="1" applyAlignment="1">
      <alignment horizontal="left" wrapText="1"/>
    </xf>
    <xf numFmtId="0" fontId="57" fillId="0" borderId="13" xfId="0" applyFont="1" applyBorder="1" applyAlignment="1">
      <alignment horizontal="left"/>
    </xf>
    <xf numFmtId="0" fontId="57" fillId="0" borderId="17" xfId="0" applyFont="1" applyBorder="1" applyAlignment="1">
      <alignment horizontal="left"/>
    </xf>
    <xf numFmtId="0" fontId="57" fillId="0" borderId="15" xfId="0" applyFont="1" applyBorder="1" applyAlignment="1">
      <alignment horizontal="left"/>
    </xf>
    <xf numFmtId="0" fontId="56" fillId="0" borderId="13" xfId="0" applyFont="1" applyBorder="1" applyAlignment="1">
      <alignment horizontal="left"/>
    </xf>
    <xf numFmtId="0" fontId="56" fillId="0" borderId="17" xfId="0" applyFont="1" applyBorder="1" applyAlignment="1">
      <alignment horizontal="left"/>
    </xf>
    <xf numFmtId="0" fontId="56" fillId="0" borderId="15" xfId="0" applyFont="1" applyBorder="1" applyAlignment="1">
      <alignment horizontal="left"/>
    </xf>
    <xf numFmtId="0" fontId="56" fillId="0" borderId="13" xfId="0" applyFont="1" applyBorder="1" applyAlignment="1">
      <alignment horizontal="left" wrapText="1"/>
    </xf>
    <xf numFmtId="0" fontId="56" fillId="0" borderId="17" xfId="0" applyFont="1" applyBorder="1" applyAlignment="1">
      <alignment horizontal="left" wrapText="1"/>
    </xf>
    <xf numFmtId="0" fontId="56" fillId="0" borderId="15" xfId="0" applyFont="1" applyBorder="1" applyAlignment="1">
      <alignment horizontal="left" wrapText="1"/>
    </xf>
    <xf numFmtId="0" fontId="56" fillId="0" borderId="13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 wrapText="1"/>
    </xf>
    <xf numFmtId="0" fontId="56" fillId="0" borderId="17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56" fillId="0" borderId="12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16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/>
    </xf>
    <xf numFmtId="0" fontId="56" fillId="0" borderId="17" xfId="0" applyFont="1" applyFill="1" applyBorder="1" applyAlignment="1">
      <alignment horizontal="center"/>
    </xf>
    <xf numFmtId="0" fontId="56" fillId="0" borderId="15" xfId="0" applyFont="1" applyFill="1" applyBorder="1" applyAlignment="1">
      <alignment horizontal="center"/>
    </xf>
    <xf numFmtId="0" fontId="56" fillId="0" borderId="13" xfId="0" applyFont="1" applyFill="1" applyBorder="1" applyAlignment="1">
      <alignment horizontal="center" vertical="center"/>
    </xf>
    <xf numFmtId="0" fontId="56" fillId="0" borderId="17" xfId="0" applyFont="1" applyFill="1" applyBorder="1" applyAlignment="1">
      <alignment horizontal="center" vertical="center"/>
    </xf>
    <xf numFmtId="0" fontId="56" fillId="0" borderId="15" xfId="0" applyFont="1" applyFill="1" applyBorder="1" applyAlignment="1">
      <alignment horizontal="center" vertical="center"/>
    </xf>
    <xf numFmtId="0" fontId="56" fillId="0" borderId="13" xfId="0" applyFont="1" applyBorder="1" applyAlignment="1">
      <alignment horizontal="center" wrapText="1"/>
    </xf>
    <xf numFmtId="0" fontId="56" fillId="0" borderId="15" xfId="0" applyFont="1" applyBorder="1" applyAlignment="1">
      <alignment horizontal="center" wrapText="1"/>
    </xf>
    <xf numFmtId="0" fontId="59" fillId="0" borderId="18" xfId="0" applyFont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59" fillId="0" borderId="18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59" fillId="0" borderId="18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0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0" xfId="0" applyAlignment="1">
      <alignment horizontal="center" wrapText="1"/>
    </xf>
    <xf numFmtId="0" fontId="59" fillId="0" borderId="18" xfId="0" applyFont="1" applyBorder="1" applyAlignment="1">
      <alignment vertical="top" wrapText="1"/>
    </xf>
    <xf numFmtId="0" fontId="59" fillId="0" borderId="20" xfId="0" applyFont="1" applyBorder="1" applyAlignment="1">
      <alignment vertical="top" wrapText="1"/>
    </xf>
    <xf numFmtId="0" fontId="59" fillId="0" borderId="21" xfId="0" applyFont="1" applyBorder="1" applyAlignment="1">
      <alignment vertical="top" wrapText="1"/>
    </xf>
    <xf numFmtId="0" fontId="59" fillId="0" borderId="22" xfId="0" applyFont="1" applyBorder="1" applyAlignment="1">
      <alignment vertical="top" wrapText="1"/>
    </xf>
    <xf numFmtId="0" fontId="59" fillId="0" borderId="23" xfId="0" applyFont="1" applyBorder="1" applyAlignment="1">
      <alignment vertical="top" wrapText="1"/>
    </xf>
    <xf numFmtId="0" fontId="59" fillId="0" borderId="25" xfId="0" applyFont="1" applyBorder="1" applyAlignment="1">
      <alignment vertical="top" wrapText="1"/>
    </xf>
    <xf numFmtId="0" fontId="56" fillId="0" borderId="17" xfId="0" applyFont="1" applyBorder="1" applyAlignment="1">
      <alignment horizontal="center" wrapText="1"/>
    </xf>
    <xf numFmtId="0" fontId="58" fillId="0" borderId="13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49" fontId="57" fillId="0" borderId="0" xfId="0" applyNumberFormat="1" applyFont="1" applyAlignment="1">
      <alignment horizontal="left" wrapText="1"/>
    </xf>
    <xf numFmtId="0" fontId="56" fillId="0" borderId="12" xfId="0" applyFont="1" applyBorder="1" applyAlignment="1">
      <alignment horizontal="center" vertical="center" textRotation="90" wrapText="1"/>
    </xf>
    <xf numFmtId="0" fontId="56" fillId="0" borderId="11" xfId="0" applyFont="1" applyBorder="1" applyAlignment="1">
      <alignment horizontal="center" vertical="center" textRotation="90" wrapText="1"/>
    </xf>
    <xf numFmtId="0" fontId="56" fillId="0" borderId="12" xfId="0" applyFont="1" applyBorder="1" applyAlignment="1">
      <alignment vertical="center" textRotation="90"/>
    </xf>
    <xf numFmtId="0" fontId="56" fillId="0" borderId="11" xfId="0" applyFont="1" applyBorder="1" applyAlignment="1">
      <alignment vertic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Количество обращений , в которой зарегистрировано наибольшее число  обращений ,всего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%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8275"/>
          <c:y val="0.39175"/>
          <c:w val="0.30125"/>
          <c:h val="0.524"/>
        </c:manualLayout>
      </c:layout>
      <c:pieChart>
        <c:varyColors val="1"/>
        <c:ser>
          <c:idx val="0"/>
          <c:order val="0"/>
          <c:tx>
            <c:strRef>
              <c:f>'[1]Лист2'!$C$9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'[1]Лист2'!$B$10:$B$15</c:f>
              <c:strCache>
                <c:ptCount val="6"/>
                <c:pt idx="0">
                  <c:v>Оказание услуг по передаче электрической энегрии </c:v>
                </c:pt>
                <c:pt idx="1">
                  <c:v>Осуществление технологического присоединения</c:v>
                </c:pt>
                <c:pt idx="2">
                  <c:v>Коммерческий учет электрической энергии</c:v>
                </c:pt>
                <c:pt idx="3">
                  <c:v>Качество обслуживания</c:v>
                </c:pt>
                <c:pt idx="4">
                  <c:v>Техническое обслуживание электросетевых объектов </c:v>
                </c:pt>
                <c:pt idx="5">
                  <c:v>прочее </c:v>
                </c:pt>
              </c:strCache>
            </c:strRef>
          </c:cat>
          <c:val>
            <c:numRef>
              <c:f>'[1]Лист2'!$C$10:$C$15</c:f>
              <c:numCache>
                <c:ptCount val="6"/>
                <c:pt idx="0">
                  <c:v>38</c:v>
                </c:pt>
                <c:pt idx="1">
                  <c:v>19</c:v>
                </c:pt>
                <c:pt idx="2">
                  <c:v>0</c:v>
                </c:pt>
                <c:pt idx="3">
                  <c:v>0</c:v>
                </c:pt>
                <c:pt idx="4">
                  <c:v>43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4"/>
          <c:y val="0.33725"/>
          <c:w val="0.319"/>
          <c:h val="0.626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КАтегория обращений, в которой зарегистрировано наибольшее число обращений, содержащих заявку на оказание услуг %</a:t>
            </a:r>
          </a:p>
        </c:rich>
      </c:tx>
      <c:layout>
        <c:manualLayout>
          <c:xMode val="factor"/>
          <c:yMode val="factor"/>
          <c:x val="0.1602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2"/>
          <c:y val="0.27075"/>
          <c:w val="0.3875"/>
          <c:h val="0.61975"/>
        </c:manualLayout>
      </c:layout>
      <c:pieChart>
        <c:varyColors val="1"/>
        <c:ser>
          <c:idx val="0"/>
          <c:order val="0"/>
          <c:tx>
            <c:strRef>
              <c:f>'[1]Лист2'!$C$67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'[1]Лист2'!$B$68:$B$71</c:f>
              <c:strCache>
                <c:ptCount val="4"/>
                <c:pt idx="0">
                  <c:v>по  технологическому  присоединению</c:v>
                </c:pt>
                <c:pt idx="1">
                  <c:v>на заключениедоговора по оказанию услуг по передаче электрической энергии </c:v>
                </c:pt>
                <c:pt idx="2">
                  <c:v>организации коммерческого учета эл.энергии </c:v>
                </c:pt>
                <c:pt idx="3">
                  <c:v>прочее </c:v>
                </c:pt>
              </c:strCache>
            </c:strRef>
          </c:cat>
          <c:val>
            <c:numRef>
              <c:f>'[1]Лист2'!$C$68:$C$71</c:f>
              <c:numCache>
                <c:ptCount val="4"/>
                <c:pt idx="0">
                  <c:v>32</c:v>
                </c:pt>
                <c:pt idx="1">
                  <c:v>68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4"/>
          <c:y val="0.1885"/>
          <c:w val="0.34925"/>
          <c:h val="0.76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Категория обращений, в которой зарегистрировано наибольшее число обращений, содержащих жалобу %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</a:p>
        </c:rich>
      </c:tx>
      <c:layout>
        <c:manualLayout>
          <c:xMode val="factor"/>
          <c:yMode val="factor"/>
          <c:x val="0.11425"/>
          <c:y val="-0.03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5605"/>
          <c:y val="0.19825"/>
          <c:w val="0.44775"/>
          <c:h val="0.71875"/>
        </c:manualLayout>
      </c:layout>
      <c:pieChart>
        <c:varyColors val="1"/>
        <c:ser>
          <c:idx val="0"/>
          <c:order val="0"/>
          <c:tx>
            <c:strRef>
              <c:f>'[2]Лист2'!$C$41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cat>
            <c:strRef>
              <c:f>'[2]Лист2'!$B$42:$B$47</c:f>
              <c:strCache>
                <c:ptCount val="6"/>
                <c:pt idx="0">
                  <c:v>Оказание услуг по передаче электрической энегрии </c:v>
                </c:pt>
                <c:pt idx="1">
                  <c:v>Осуществление технологического присоединения</c:v>
                </c:pt>
                <c:pt idx="2">
                  <c:v>Коммерческий учет электрической энергии</c:v>
                </c:pt>
                <c:pt idx="3">
                  <c:v>Качество обслуживания</c:v>
                </c:pt>
                <c:pt idx="4">
                  <c:v>Техническое обслуживание электросетевых объектов </c:v>
                </c:pt>
                <c:pt idx="5">
                  <c:v>прочее </c:v>
                </c:pt>
              </c:strCache>
            </c:strRef>
          </c:cat>
          <c:val>
            <c:numRef>
              <c:f>'[2]Лист2'!$C$42:$C$47</c:f>
              <c:numCache>
                <c:ptCount val="6"/>
                <c:pt idx="0">
                  <c:v>33</c:v>
                </c:pt>
                <c:pt idx="1">
                  <c:v>0</c:v>
                </c:pt>
                <c:pt idx="2">
                  <c:v>0</c:v>
                </c:pt>
                <c:pt idx="3">
                  <c:v>77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375"/>
          <c:y val="0.1775"/>
          <c:w val="0.26925"/>
          <c:h val="0.800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</xdr:row>
      <xdr:rowOff>47625</xdr:rowOff>
    </xdr:from>
    <xdr:to>
      <xdr:col>12</xdr:col>
      <xdr:colOff>323850</xdr:colOff>
      <xdr:row>22</xdr:row>
      <xdr:rowOff>104775</xdr:rowOff>
    </xdr:to>
    <xdr:graphicFrame>
      <xdr:nvGraphicFramePr>
        <xdr:cNvPr id="1" name="Диаграмма 2"/>
        <xdr:cNvGraphicFramePr/>
      </xdr:nvGraphicFramePr>
      <xdr:xfrm>
        <a:off x="923925" y="685800"/>
        <a:ext cx="671512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428625</xdr:colOff>
      <xdr:row>44</xdr:row>
      <xdr:rowOff>38100</xdr:rowOff>
    </xdr:from>
    <xdr:to>
      <xdr:col>10</xdr:col>
      <xdr:colOff>123825</xdr:colOff>
      <xdr:row>60</xdr:row>
      <xdr:rowOff>0</xdr:rowOff>
    </xdr:to>
    <xdr:graphicFrame>
      <xdr:nvGraphicFramePr>
        <xdr:cNvPr id="2" name="Диаграмма 4"/>
        <xdr:cNvGraphicFramePr/>
      </xdr:nvGraphicFramePr>
      <xdr:xfrm>
        <a:off x="1647825" y="8867775"/>
        <a:ext cx="4572000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419100</xdr:colOff>
      <xdr:row>24</xdr:row>
      <xdr:rowOff>161925</xdr:rowOff>
    </xdr:from>
    <xdr:to>
      <xdr:col>10</xdr:col>
      <xdr:colOff>114300</xdr:colOff>
      <xdr:row>40</xdr:row>
      <xdr:rowOff>123825</xdr:rowOff>
    </xdr:to>
    <xdr:graphicFrame>
      <xdr:nvGraphicFramePr>
        <xdr:cNvPr id="3" name="Диаграмма 3"/>
        <xdr:cNvGraphicFramePr/>
      </xdr:nvGraphicFramePr>
      <xdr:xfrm>
        <a:off x="1638300" y="5181600"/>
        <a:ext cx="4572000" cy="3009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76;&#1083;&#1103;%20&#1086;&#1090;&#1095;&#1077;&#1090;&#1072;%20&#1090;.4.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80;&#1074;&#1086;&#1074;&#1072;&#1088;&#1086;&#1074;\&#1059;&#1096;&#1082;&#1086;&#1074;&#1072;%20&#1054;&#1090;&#1095;&#1105;&#1090;&#1099;%20&#1088;&#1072;&#1089;&#1082;&#1088;&#1099;&#1090;&#1080;&#1077;%20&#1080;&#1085;&#1092;&#1086;&#1088;&#1084;&#1072;&#1094;&#1080;&#1080;%20&#1085;&#1072;%20&#1089;&#1072;&#1081;&#1090;&#1077;%20%20&#1064;&#1043;&#1069;&#1057;\11.&#1083;.%20&#1055;&#1086;%20&#1082;&#1072;&#1095;&#1077;&#1089;&#1090;&#1074;&#1091;%20&#1086;&#1073;&#1089;&#1083;&#1091;&#1078;&#1080;&#1074;&#1072;&#1085;&#1080;&#1103;%20&#1087;&#1086;&#1090;&#1088;&#1077;&#1073;&#1080;&#1090;&#1077;&#1083;&#1077;&#1081;\&#1076;&#1083;&#1103;%20&#1086;&#1092;&#1086;&#1088;&#1084;&#1083;&#1077;&#1085;&#1080;&#1103;%20&#1075;&#1088;&#1072;&#1092;&#1080;&#1082;&#1086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 (2)"/>
      <sheetName val="Лист2"/>
      <sheetName val="Лист3"/>
    </sheetNames>
    <sheetDataSet>
      <sheetData sheetId="1">
        <row r="9">
          <cell r="C9" t="str">
            <v>%</v>
          </cell>
        </row>
        <row r="10">
          <cell r="B10" t="str">
            <v>Оказание услуг по передаче электрической энегрии </v>
          </cell>
          <cell r="C10">
            <v>38</v>
          </cell>
        </row>
        <row r="11">
          <cell r="B11" t="str">
            <v>Осуществление технологического присоединения</v>
          </cell>
          <cell r="C11">
            <v>19</v>
          </cell>
        </row>
        <row r="12">
          <cell r="B12" t="str">
            <v>Коммерческий учет электрической энергии</v>
          </cell>
          <cell r="C12">
            <v>0</v>
          </cell>
        </row>
        <row r="13">
          <cell r="B13" t="str">
            <v>Качество обслуживания</v>
          </cell>
          <cell r="C13">
            <v>0</v>
          </cell>
        </row>
        <row r="14">
          <cell r="B14" t="str">
            <v>Техническое обслуживание электросетевых объектов </v>
          </cell>
          <cell r="C14">
            <v>43</v>
          </cell>
        </row>
        <row r="15">
          <cell r="B15" t="str">
            <v>прочее </v>
          </cell>
          <cell r="C15">
            <v>0</v>
          </cell>
        </row>
        <row r="41">
          <cell r="C41" t="str">
            <v>%</v>
          </cell>
        </row>
        <row r="42">
          <cell r="B42" t="str">
            <v>Оказание услуг по передаче электрической энегрии </v>
          </cell>
          <cell r="C42">
            <v>0</v>
          </cell>
        </row>
        <row r="43">
          <cell r="B43" t="str">
            <v>Осуществление технологического присоединения</v>
          </cell>
          <cell r="C43">
            <v>0</v>
          </cell>
        </row>
        <row r="44">
          <cell r="B44" t="str">
            <v>Коммерческий учет электрической энергии</v>
          </cell>
          <cell r="C44">
            <v>0</v>
          </cell>
        </row>
        <row r="45">
          <cell r="B45" t="str">
            <v>Качество обслуживания</v>
          </cell>
          <cell r="C45">
            <v>100</v>
          </cell>
        </row>
        <row r="46">
          <cell r="B46" t="str">
            <v>Техническое обслуживание электросетевых объектов </v>
          </cell>
          <cell r="C46">
            <v>0</v>
          </cell>
        </row>
        <row r="47">
          <cell r="B47" t="str">
            <v>прочее </v>
          </cell>
          <cell r="C47">
            <v>0</v>
          </cell>
        </row>
        <row r="67">
          <cell r="C67" t="str">
            <v>%</v>
          </cell>
        </row>
        <row r="68">
          <cell r="B68" t="str">
            <v>по  технологическому  присоединению</v>
          </cell>
          <cell r="C68">
            <v>32</v>
          </cell>
        </row>
        <row r="69">
          <cell r="B69" t="str">
            <v>на заключениедоговора по оказанию услуг по передаче электрической энергии </v>
          </cell>
          <cell r="C69">
            <v>68</v>
          </cell>
        </row>
        <row r="70">
          <cell r="B70" t="str">
            <v>организации коммерческого учета эл.энергии </v>
          </cell>
          <cell r="C70">
            <v>0</v>
          </cell>
        </row>
        <row r="71">
          <cell r="B71" t="str">
            <v>прочее </v>
          </cell>
          <cell r="C7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 (2)"/>
      <sheetName val="Лист2"/>
      <sheetName val="Лист3"/>
    </sheetNames>
    <sheetDataSet>
      <sheetData sheetId="1">
        <row r="41">
          <cell r="C41" t="str">
            <v>%</v>
          </cell>
        </row>
        <row r="42">
          <cell r="B42" t="str">
            <v>Оказание услуг по передаче электрической энегрии </v>
          </cell>
          <cell r="C42">
            <v>33</v>
          </cell>
        </row>
        <row r="43">
          <cell r="B43" t="str">
            <v>Осуществление технологического присоединения</v>
          </cell>
          <cell r="C43">
            <v>0</v>
          </cell>
        </row>
        <row r="44">
          <cell r="B44" t="str">
            <v>Коммерческий учет электрической энергии</v>
          </cell>
          <cell r="C44">
            <v>0</v>
          </cell>
        </row>
        <row r="45">
          <cell r="B45" t="str">
            <v>Качество обслуживания</v>
          </cell>
          <cell r="C45">
            <v>77</v>
          </cell>
        </row>
        <row r="46">
          <cell r="B46" t="str">
            <v>Техническое обслуживание электросетевых объектов </v>
          </cell>
          <cell r="C46">
            <v>0</v>
          </cell>
        </row>
        <row r="47">
          <cell r="B47" t="str">
            <v>прочее </v>
          </cell>
          <cell r="C4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C2:S25"/>
  <sheetViews>
    <sheetView zoomScalePageLayoutView="0" workbookViewId="0" topLeftCell="A1">
      <selection activeCell="P15" sqref="P15"/>
    </sheetView>
  </sheetViews>
  <sheetFormatPr defaultColWidth="9.140625" defaultRowHeight="15"/>
  <cols>
    <col min="8" max="9" width="8.8515625" style="0" customWidth="1"/>
  </cols>
  <sheetData>
    <row r="2" spans="6:19" ht="15">
      <c r="F2" s="145" t="s">
        <v>1109</v>
      </c>
      <c r="G2" s="145"/>
      <c r="H2" s="145"/>
      <c r="I2" s="146"/>
      <c r="P2" s="98"/>
      <c r="Q2" s="98"/>
      <c r="R2" s="98"/>
      <c r="S2" s="98"/>
    </row>
    <row r="3" spans="6:19" ht="15">
      <c r="F3" s="145"/>
      <c r="G3" s="145"/>
      <c r="H3" s="145"/>
      <c r="I3" s="146"/>
      <c r="P3" s="98"/>
      <c r="Q3" s="98"/>
      <c r="R3" s="98"/>
      <c r="S3" s="98"/>
    </row>
    <row r="4" spans="6:19" ht="15">
      <c r="F4" s="145"/>
      <c r="G4" s="145"/>
      <c r="H4" s="145"/>
      <c r="I4" s="146"/>
      <c r="P4" s="98"/>
      <c r="Q4" s="98"/>
      <c r="R4" s="98"/>
      <c r="S4" s="98"/>
    </row>
    <row r="5" spans="6:19" ht="15">
      <c r="F5" s="145"/>
      <c r="G5" s="145"/>
      <c r="H5" s="145"/>
      <c r="I5" s="146"/>
      <c r="P5" s="98"/>
      <c r="Q5" s="98"/>
      <c r="R5" s="98"/>
      <c r="S5" s="98"/>
    </row>
    <row r="6" spans="6:19" ht="15">
      <c r="F6" s="145"/>
      <c r="G6" s="145"/>
      <c r="H6" s="145"/>
      <c r="I6" s="146"/>
      <c r="P6" s="98"/>
      <c r="Q6" s="98"/>
      <c r="R6" s="98"/>
      <c r="S6" s="98"/>
    </row>
    <row r="7" spans="6:19" ht="15">
      <c r="F7" s="145"/>
      <c r="G7" s="145"/>
      <c r="H7" s="145"/>
      <c r="I7" s="146"/>
      <c r="P7" s="98"/>
      <c r="Q7" s="98"/>
      <c r="R7" s="98"/>
      <c r="S7" s="98"/>
    </row>
    <row r="8" spans="6:19" ht="15">
      <c r="F8" s="145"/>
      <c r="G8" s="145"/>
      <c r="H8" s="145"/>
      <c r="I8" s="146"/>
      <c r="P8" s="98"/>
      <c r="Q8" s="98"/>
      <c r="R8" s="98"/>
      <c r="S8" s="98"/>
    </row>
    <row r="12" spans="3:15" ht="14.25" customHeight="1">
      <c r="C12" s="145" t="s">
        <v>1112</v>
      </c>
      <c r="D12" s="145"/>
      <c r="E12" s="145"/>
      <c r="F12" s="145"/>
      <c r="G12" s="147"/>
      <c r="H12" s="6"/>
      <c r="I12" s="6"/>
      <c r="J12" s="6"/>
      <c r="K12" s="6"/>
      <c r="L12" s="6"/>
      <c r="M12" s="6"/>
      <c r="N12" s="6"/>
      <c r="O12" s="6"/>
    </row>
    <row r="13" spans="3:15" ht="14.25" customHeight="1">
      <c r="C13" s="145"/>
      <c r="D13" s="145"/>
      <c r="E13" s="145"/>
      <c r="F13" s="145"/>
      <c r="G13" s="147"/>
      <c r="H13" s="6"/>
      <c r="I13" s="6"/>
      <c r="J13" s="6"/>
      <c r="K13" s="6"/>
      <c r="L13" s="6"/>
      <c r="M13" s="6"/>
      <c r="N13" s="6"/>
      <c r="O13" s="6"/>
    </row>
    <row r="14" spans="3:15" ht="14.25" customHeight="1">
      <c r="C14" s="145"/>
      <c r="D14" s="145"/>
      <c r="E14" s="145"/>
      <c r="F14" s="145"/>
      <c r="G14" s="147"/>
      <c r="H14" s="6"/>
      <c r="I14" s="6"/>
      <c r="J14" s="6"/>
      <c r="K14" s="6"/>
      <c r="L14" s="6"/>
      <c r="M14" s="6"/>
      <c r="N14" s="6"/>
      <c r="O14" s="6"/>
    </row>
    <row r="15" spans="3:15" ht="14.25" customHeight="1">
      <c r="C15" s="145"/>
      <c r="D15" s="145"/>
      <c r="E15" s="145"/>
      <c r="F15" s="145"/>
      <c r="G15" s="147"/>
      <c r="H15" s="6"/>
      <c r="I15" s="6"/>
      <c r="J15" s="6"/>
      <c r="K15" s="6"/>
      <c r="L15" s="6"/>
      <c r="M15" s="6"/>
      <c r="N15" s="6"/>
      <c r="O15" s="6"/>
    </row>
    <row r="16" spans="3:15" ht="14.25" customHeight="1">
      <c r="C16" s="145"/>
      <c r="D16" s="145"/>
      <c r="E16" s="145"/>
      <c r="F16" s="145"/>
      <c r="G16" s="147"/>
      <c r="H16" s="6"/>
      <c r="I16" s="6"/>
      <c r="J16" s="6"/>
      <c r="K16" s="6"/>
      <c r="L16" s="6"/>
      <c r="M16" s="6"/>
      <c r="N16" s="6"/>
      <c r="O16" s="6"/>
    </row>
    <row r="17" spans="3:15" ht="14.25" customHeight="1">
      <c r="C17" s="145"/>
      <c r="D17" s="145"/>
      <c r="E17" s="145"/>
      <c r="F17" s="145"/>
      <c r="G17" s="147"/>
      <c r="H17" s="6"/>
      <c r="I17" s="6"/>
      <c r="J17" s="6"/>
      <c r="K17" s="6"/>
      <c r="L17" s="6"/>
      <c r="M17" s="6"/>
      <c r="N17" s="6"/>
      <c r="O17" s="6"/>
    </row>
    <row r="18" spans="3:15" ht="14.25" customHeight="1">
      <c r="C18" s="145"/>
      <c r="D18" s="145"/>
      <c r="E18" s="145"/>
      <c r="F18" s="145"/>
      <c r="G18" s="147"/>
      <c r="H18" s="6"/>
      <c r="I18" s="6"/>
      <c r="J18" s="6"/>
      <c r="K18" s="6"/>
      <c r="L18" s="6"/>
      <c r="M18" s="6"/>
      <c r="N18" s="6"/>
      <c r="O18" s="6"/>
    </row>
    <row r="19" spans="3:15" ht="14.25" customHeight="1">
      <c r="C19" s="145"/>
      <c r="D19" s="145"/>
      <c r="E19" s="145"/>
      <c r="F19" s="145"/>
      <c r="G19" s="147"/>
      <c r="H19" s="6"/>
      <c r="I19" s="6"/>
      <c r="J19" s="6"/>
      <c r="K19" s="6"/>
      <c r="L19" s="6"/>
      <c r="M19" s="6"/>
      <c r="N19" s="6"/>
      <c r="O19" s="6"/>
    </row>
    <row r="20" spans="3:15" ht="14.25" customHeight="1">
      <c r="C20" s="145"/>
      <c r="D20" s="145"/>
      <c r="E20" s="145"/>
      <c r="F20" s="145"/>
      <c r="G20" s="147"/>
      <c r="H20" s="6"/>
      <c r="I20" s="6"/>
      <c r="J20" s="6"/>
      <c r="K20" s="6"/>
      <c r="L20" s="6"/>
      <c r="M20" s="6"/>
      <c r="N20" s="6"/>
      <c r="O20" s="6"/>
    </row>
    <row r="21" spans="3:7" ht="14.25">
      <c r="C21" s="145"/>
      <c r="D21" s="145"/>
      <c r="E21" s="145"/>
      <c r="F21" s="145"/>
      <c r="G21" s="147"/>
    </row>
    <row r="22" spans="3:7" ht="14.25">
      <c r="C22" s="145"/>
      <c r="D22" s="145"/>
      <c r="E22" s="145"/>
      <c r="F22" s="145"/>
      <c r="G22" s="147"/>
    </row>
    <row r="23" spans="3:7" ht="14.25">
      <c r="C23" s="147"/>
      <c r="D23" s="147"/>
      <c r="E23" s="147"/>
      <c r="F23" s="147"/>
      <c r="G23" s="147"/>
    </row>
    <row r="24" spans="3:7" ht="14.25">
      <c r="C24" s="147"/>
      <c r="D24" s="147"/>
      <c r="E24" s="147"/>
      <c r="F24" s="147"/>
      <c r="G24" s="147"/>
    </row>
    <row r="25" spans="3:7" ht="14.25">
      <c r="C25" s="147"/>
      <c r="D25" s="147"/>
      <c r="E25" s="147"/>
      <c r="F25" s="147"/>
      <c r="G25" s="147"/>
    </row>
  </sheetData>
  <sheetProtection/>
  <mergeCells count="2">
    <mergeCell ref="F2:I8"/>
    <mergeCell ref="C12:G25"/>
  </mergeCells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3:M143"/>
  <sheetViews>
    <sheetView view="pageBreakPreview" zoomScale="115" zoomScaleNormal="110" zoomScaleSheetLayoutView="115" zoomScalePageLayoutView="0" workbookViewId="0" topLeftCell="A1">
      <selection activeCell="I12" sqref="I12"/>
    </sheetView>
  </sheetViews>
  <sheetFormatPr defaultColWidth="9.140625" defaultRowHeight="15"/>
  <cols>
    <col min="1" max="1" width="4.7109375" style="0" customWidth="1"/>
    <col min="2" max="2" width="9.7109375" style="0" customWidth="1"/>
    <col min="3" max="3" width="28.57421875" style="0" customWidth="1"/>
    <col min="4" max="4" width="8.00390625" style="0" customWidth="1"/>
    <col min="5" max="5" width="8.140625" style="0" customWidth="1"/>
    <col min="6" max="6" width="12.421875" style="0" customWidth="1"/>
    <col min="7" max="7" width="15.7109375" style="0" customWidth="1"/>
  </cols>
  <sheetData>
    <row r="3" spans="1:13" ht="24" customHeight="1">
      <c r="A3" s="214" t="s">
        <v>1117</v>
      </c>
      <c r="B3" s="153"/>
      <c r="C3" s="153"/>
      <c r="D3" s="153"/>
      <c r="E3" s="153"/>
      <c r="F3" s="153"/>
      <c r="G3" s="153"/>
      <c r="H3" s="50"/>
      <c r="I3" s="50"/>
      <c r="J3" s="50"/>
      <c r="K3" s="50"/>
      <c r="L3" s="50"/>
      <c r="M3" s="50"/>
    </row>
    <row r="5" spans="1:13" ht="30.75" customHeight="1">
      <c r="A5" s="214" t="s">
        <v>463</v>
      </c>
      <c r="B5" s="153"/>
      <c r="C5" s="153"/>
      <c r="D5" s="153"/>
      <c r="E5" s="153"/>
      <c r="F5" s="153"/>
      <c r="G5" s="153"/>
      <c r="H5" s="51"/>
      <c r="I5" s="51"/>
      <c r="J5" s="51"/>
      <c r="K5" s="51"/>
      <c r="L5" s="51"/>
      <c r="M5" s="51"/>
    </row>
    <row r="7" spans="1:7" ht="27.75" customHeight="1">
      <c r="A7" s="251" t="s">
        <v>825</v>
      </c>
      <c r="B7" s="251" t="s">
        <v>669</v>
      </c>
      <c r="C7" s="251" t="s">
        <v>670</v>
      </c>
      <c r="D7" s="251" t="s">
        <v>671</v>
      </c>
      <c r="E7" s="251" t="s">
        <v>672</v>
      </c>
      <c r="F7" s="251" t="s">
        <v>673</v>
      </c>
      <c r="G7" s="251" t="s">
        <v>823</v>
      </c>
    </row>
    <row r="8" spans="1:7" ht="57" customHeight="1">
      <c r="A8" s="252"/>
      <c r="B8" s="252"/>
      <c r="C8" s="252"/>
      <c r="D8" s="252"/>
      <c r="E8" s="252"/>
      <c r="F8" s="252"/>
      <c r="G8" s="252"/>
    </row>
    <row r="9" spans="1:7" ht="14.25">
      <c r="A9" s="106" t="s">
        <v>422</v>
      </c>
      <c r="B9" s="107">
        <v>1</v>
      </c>
      <c r="C9" s="108" t="s">
        <v>745</v>
      </c>
      <c r="D9" s="107">
        <v>1</v>
      </c>
      <c r="E9" s="107">
        <v>250</v>
      </c>
      <c r="F9" s="107">
        <v>10</v>
      </c>
      <c r="G9" s="108" t="s">
        <v>824</v>
      </c>
    </row>
    <row r="10" spans="1:7" ht="14.25">
      <c r="A10" s="109"/>
      <c r="B10" s="110"/>
      <c r="C10" s="111"/>
      <c r="D10" s="107">
        <v>2</v>
      </c>
      <c r="E10" s="107">
        <v>400</v>
      </c>
      <c r="F10" s="107">
        <v>10</v>
      </c>
      <c r="G10" s="108" t="s">
        <v>824</v>
      </c>
    </row>
    <row r="11" spans="1:7" ht="14.25">
      <c r="A11" s="106" t="s">
        <v>432</v>
      </c>
      <c r="B11" s="107">
        <v>2</v>
      </c>
      <c r="C11" s="108" t="s">
        <v>746</v>
      </c>
      <c r="D11" s="107">
        <v>1</v>
      </c>
      <c r="E11" s="107">
        <v>400</v>
      </c>
      <c r="F11" s="107">
        <v>0</v>
      </c>
      <c r="G11" s="108" t="s">
        <v>824</v>
      </c>
    </row>
    <row r="12" spans="1:7" ht="14.25">
      <c r="A12" s="109"/>
      <c r="B12" s="110"/>
      <c r="C12" s="111"/>
      <c r="D12" s="107">
        <v>2</v>
      </c>
      <c r="E12" s="107">
        <v>630</v>
      </c>
      <c r="F12" s="107">
        <v>0</v>
      </c>
      <c r="G12" s="108" t="s">
        <v>824</v>
      </c>
    </row>
    <row r="13" spans="1:7" ht="14.25">
      <c r="A13" s="106" t="s">
        <v>438</v>
      </c>
      <c r="B13" s="107">
        <v>3</v>
      </c>
      <c r="C13" s="108" t="s">
        <v>747</v>
      </c>
      <c r="D13" s="107"/>
      <c r="E13" s="107">
        <v>160</v>
      </c>
      <c r="F13" s="107">
        <v>20</v>
      </c>
      <c r="G13" s="108" t="s">
        <v>824</v>
      </c>
    </row>
    <row r="14" spans="1:7" ht="14.25">
      <c r="A14" s="106" t="s">
        <v>443</v>
      </c>
      <c r="B14" s="107">
        <v>4</v>
      </c>
      <c r="C14" s="108" t="s">
        <v>748</v>
      </c>
      <c r="D14" s="107"/>
      <c r="E14" s="107">
        <v>315</v>
      </c>
      <c r="F14" s="107">
        <v>0</v>
      </c>
      <c r="G14" s="108" t="s">
        <v>824</v>
      </c>
    </row>
    <row r="15" spans="1:7" ht="14.25">
      <c r="A15" s="106" t="s">
        <v>450</v>
      </c>
      <c r="B15" s="107">
        <v>5</v>
      </c>
      <c r="C15" s="108" t="s">
        <v>749</v>
      </c>
      <c r="D15" s="107">
        <v>1</v>
      </c>
      <c r="E15" s="107">
        <v>250</v>
      </c>
      <c r="F15" s="107">
        <v>20</v>
      </c>
      <c r="G15" s="108" t="s">
        <v>824</v>
      </c>
    </row>
    <row r="16" spans="1:7" ht="14.25">
      <c r="A16" s="106"/>
      <c r="B16" s="107"/>
      <c r="C16" s="108"/>
      <c r="D16" s="107">
        <v>2</v>
      </c>
      <c r="E16" s="107">
        <v>315</v>
      </c>
      <c r="F16" s="107">
        <v>20</v>
      </c>
      <c r="G16" s="108" t="s">
        <v>824</v>
      </c>
    </row>
    <row r="17" spans="1:7" ht="14.25">
      <c r="A17" s="106" t="s">
        <v>656</v>
      </c>
      <c r="B17" s="107" t="s">
        <v>835</v>
      </c>
      <c r="C17" s="108" t="s">
        <v>750</v>
      </c>
      <c r="D17" s="107"/>
      <c r="E17" s="107">
        <v>250</v>
      </c>
      <c r="F17" s="107">
        <v>25</v>
      </c>
      <c r="G17" s="108" t="s">
        <v>824</v>
      </c>
    </row>
    <row r="18" spans="1:7" ht="14.25">
      <c r="A18" s="106" t="s">
        <v>657</v>
      </c>
      <c r="B18" s="107" t="s">
        <v>847</v>
      </c>
      <c r="C18" s="108" t="s">
        <v>751</v>
      </c>
      <c r="D18" s="107"/>
      <c r="E18" s="107">
        <v>250</v>
      </c>
      <c r="F18" s="107">
        <v>0</v>
      </c>
      <c r="G18" s="108" t="s">
        <v>824</v>
      </c>
    </row>
    <row r="19" spans="1:7" ht="14.25">
      <c r="A19" s="106" t="s">
        <v>658</v>
      </c>
      <c r="B19" s="107" t="s">
        <v>837</v>
      </c>
      <c r="C19" s="108" t="s">
        <v>752</v>
      </c>
      <c r="D19" s="107"/>
      <c r="E19" s="107">
        <v>160</v>
      </c>
      <c r="F19" s="107">
        <v>10</v>
      </c>
      <c r="G19" s="108" t="s">
        <v>824</v>
      </c>
    </row>
    <row r="20" spans="1:7" ht="14.25">
      <c r="A20" s="106" t="s">
        <v>659</v>
      </c>
      <c r="B20" s="107">
        <v>9</v>
      </c>
      <c r="C20" s="108" t="s">
        <v>751</v>
      </c>
      <c r="D20" s="107"/>
      <c r="E20" s="107">
        <v>400</v>
      </c>
      <c r="F20" s="107">
        <v>0</v>
      </c>
      <c r="G20" s="108" t="s">
        <v>824</v>
      </c>
    </row>
    <row r="21" spans="1:7" ht="14.25">
      <c r="A21" s="106" t="s">
        <v>661</v>
      </c>
      <c r="B21" s="107">
        <v>10</v>
      </c>
      <c r="C21" s="108" t="s">
        <v>748</v>
      </c>
      <c r="D21" s="107">
        <v>1</v>
      </c>
      <c r="E21" s="107">
        <v>630</v>
      </c>
      <c r="F21" s="107">
        <v>119</v>
      </c>
      <c r="G21" s="108" t="s">
        <v>824</v>
      </c>
    </row>
    <row r="22" spans="1:7" ht="14.25">
      <c r="A22" s="106"/>
      <c r="B22" s="107"/>
      <c r="C22" s="108"/>
      <c r="D22" s="107">
        <v>2</v>
      </c>
      <c r="E22" s="107">
        <v>400</v>
      </c>
      <c r="F22" s="107">
        <v>25</v>
      </c>
      <c r="G22" s="108" t="s">
        <v>824</v>
      </c>
    </row>
    <row r="23" spans="1:7" ht="14.25">
      <c r="A23" s="106" t="s">
        <v>663</v>
      </c>
      <c r="B23" s="107">
        <v>11</v>
      </c>
      <c r="C23" s="108" t="s">
        <v>753</v>
      </c>
      <c r="D23" s="107"/>
      <c r="E23" s="107">
        <v>315</v>
      </c>
      <c r="F23" s="107">
        <v>0</v>
      </c>
      <c r="G23" s="108" t="s">
        <v>824</v>
      </c>
    </row>
    <row r="24" spans="1:7" ht="14.25">
      <c r="A24" s="106" t="s">
        <v>674</v>
      </c>
      <c r="B24" s="107">
        <v>12</v>
      </c>
      <c r="C24" s="108" t="s">
        <v>754</v>
      </c>
      <c r="D24" s="107">
        <v>1</v>
      </c>
      <c r="E24" s="107">
        <v>400</v>
      </c>
      <c r="F24" s="107">
        <v>100</v>
      </c>
      <c r="G24" s="108" t="s">
        <v>824</v>
      </c>
    </row>
    <row r="25" spans="1:7" ht="14.25">
      <c r="A25" s="106"/>
      <c r="B25" s="107"/>
      <c r="C25" s="108"/>
      <c r="D25" s="107">
        <v>2</v>
      </c>
      <c r="E25" s="107">
        <v>630</v>
      </c>
      <c r="F25" s="107">
        <v>100</v>
      </c>
      <c r="G25" s="108" t="s">
        <v>824</v>
      </c>
    </row>
    <row r="26" spans="1:7" ht="14.25">
      <c r="A26" s="106" t="s">
        <v>675</v>
      </c>
      <c r="B26" s="107">
        <v>13</v>
      </c>
      <c r="C26" s="108" t="s">
        <v>755</v>
      </c>
      <c r="D26" s="107"/>
      <c r="E26" s="107">
        <v>400</v>
      </c>
      <c r="F26" s="107">
        <v>105</v>
      </c>
      <c r="G26" s="108" t="s">
        <v>824</v>
      </c>
    </row>
    <row r="27" spans="1:7" ht="14.25">
      <c r="A27" s="106" t="s">
        <v>676</v>
      </c>
      <c r="B27" s="107">
        <v>14</v>
      </c>
      <c r="C27" s="108" t="s">
        <v>756</v>
      </c>
      <c r="D27" s="107"/>
      <c r="E27" s="107">
        <v>250</v>
      </c>
      <c r="F27" s="107">
        <v>15</v>
      </c>
      <c r="G27" s="108" t="s">
        <v>824</v>
      </c>
    </row>
    <row r="28" spans="1:7" ht="14.25">
      <c r="A28" s="106" t="s">
        <v>677</v>
      </c>
      <c r="B28" s="107">
        <v>15</v>
      </c>
      <c r="C28" s="108" t="s">
        <v>757</v>
      </c>
      <c r="D28" s="107"/>
      <c r="E28" s="107">
        <v>160</v>
      </c>
      <c r="F28" s="107">
        <v>15</v>
      </c>
      <c r="G28" s="108" t="s">
        <v>824</v>
      </c>
    </row>
    <row r="29" spans="1:7" ht="14.25">
      <c r="A29" s="106" t="s">
        <v>678</v>
      </c>
      <c r="B29" s="107">
        <v>16</v>
      </c>
      <c r="C29" s="108" t="s">
        <v>758</v>
      </c>
      <c r="D29" s="107"/>
      <c r="E29" s="107">
        <v>180</v>
      </c>
      <c r="F29" s="107">
        <v>30</v>
      </c>
      <c r="G29" s="108" t="s">
        <v>824</v>
      </c>
    </row>
    <row r="30" spans="1:7" ht="14.25">
      <c r="A30" s="106" t="s">
        <v>679</v>
      </c>
      <c r="B30" s="107">
        <v>17</v>
      </c>
      <c r="C30" s="108" t="s">
        <v>748</v>
      </c>
      <c r="D30" s="107">
        <v>1</v>
      </c>
      <c r="E30" s="107">
        <v>250</v>
      </c>
      <c r="F30" s="107">
        <v>0</v>
      </c>
      <c r="G30" s="108" t="s">
        <v>824</v>
      </c>
    </row>
    <row r="31" spans="1:7" ht="14.25">
      <c r="A31" s="106"/>
      <c r="B31" s="107"/>
      <c r="C31" s="108"/>
      <c r="D31" s="107">
        <v>2</v>
      </c>
      <c r="E31" s="107">
        <v>250</v>
      </c>
      <c r="F31" s="107">
        <v>80</v>
      </c>
      <c r="G31" s="108" t="s">
        <v>824</v>
      </c>
    </row>
    <row r="32" spans="1:7" ht="14.25">
      <c r="A32" s="106" t="s">
        <v>680</v>
      </c>
      <c r="B32" s="107">
        <v>18</v>
      </c>
      <c r="C32" s="108" t="s">
        <v>759</v>
      </c>
      <c r="D32" s="107"/>
      <c r="E32" s="107">
        <v>315</v>
      </c>
      <c r="F32" s="107">
        <v>35</v>
      </c>
      <c r="G32" s="108" t="s">
        <v>824</v>
      </c>
    </row>
    <row r="33" spans="1:7" ht="14.25">
      <c r="A33" s="106" t="s">
        <v>681</v>
      </c>
      <c r="B33" s="107">
        <v>19</v>
      </c>
      <c r="C33" s="108" t="s">
        <v>760</v>
      </c>
      <c r="D33" s="107">
        <v>1</v>
      </c>
      <c r="E33" s="107">
        <v>400</v>
      </c>
      <c r="F33" s="107">
        <v>30</v>
      </c>
      <c r="G33" s="108" t="s">
        <v>824</v>
      </c>
    </row>
    <row r="34" spans="1:7" ht="14.25">
      <c r="A34" s="106"/>
      <c r="B34" s="107"/>
      <c r="C34" s="108"/>
      <c r="D34" s="107">
        <v>2</v>
      </c>
      <c r="E34" s="107">
        <v>400</v>
      </c>
      <c r="F34" s="107">
        <v>30</v>
      </c>
      <c r="G34" s="108" t="s">
        <v>824</v>
      </c>
    </row>
    <row r="35" spans="1:7" ht="14.25">
      <c r="A35" s="106" t="s">
        <v>682</v>
      </c>
      <c r="B35" s="107">
        <v>20</v>
      </c>
      <c r="C35" s="108" t="s">
        <v>761</v>
      </c>
      <c r="D35" s="107">
        <v>1</v>
      </c>
      <c r="E35" s="107">
        <v>400</v>
      </c>
      <c r="F35" s="107">
        <v>0</v>
      </c>
      <c r="G35" s="108" t="s">
        <v>824</v>
      </c>
    </row>
    <row r="36" spans="1:7" ht="14.25">
      <c r="A36" s="106"/>
      <c r="B36" s="107"/>
      <c r="C36" s="108"/>
      <c r="D36" s="107">
        <v>2</v>
      </c>
      <c r="E36" s="107">
        <v>315</v>
      </c>
      <c r="F36" s="107">
        <v>0</v>
      </c>
      <c r="G36" s="108" t="s">
        <v>824</v>
      </c>
    </row>
    <row r="37" spans="1:7" ht="14.25">
      <c r="A37" s="106" t="s">
        <v>683</v>
      </c>
      <c r="B37" s="107">
        <v>21</v>
      </c>
      <c r="C37" s="108" t="s">
        <v>762</v>
      </c>
      <c r="D37" s="107">
        <v>1</v>
      </c>
      <c r="E37" s="107">
        <v>250</v>
      </c>
      <c r="F37" s="107">
        <v>40</v>
      </c>
      <c r="G37" s="108" t="s">
        <v>824</v>
      </c>
    </row>
    <row r="38" spans="1:7" ht="14.25">
      <c r="A38" s="106"/>
      <c r="B38" s="107"/>
      <c r="C38" s="108"/>
      <c r="D38" s="107">
        <v>2</v>
      </c>
      <c r="E38" s="107">
        <v>250</v>
      </c>
      <c r="F38" s="107">
        <v>40</v>
      </c>
      <c r="G38" s="108" t="s">
        <v>824</v>
      </c>
    </row>
    <row r="39" spans="1:7" ht="14.25">
      <c r="A39" s="106" t="s">
        <v>684</v>
      </c>
      <c r="B39" s="107">
        <v>22</v>
      </c>
      <c r="C39" s="112" t="s">
        <v>763</v>
      </c>
      <c r="D39" s="107">
        <v>1</v>
      </c>
      <c r="E39" s="107">
        <v>200</v>
      </c>
      <c r="F39" s="107">
        <v>15</v>
      </c>
      <c r="G39" s="108" t="s">
        <v>824</v>
      </c>
    </row>
    <row r="40" spans="1:7" ht="14.25">
      <c r="A40" s="106" t="s">
        <v>685</v>
      </c>
      <c r="B40" s="107">
        <v>23</v>
      </c>
      <c r="C40" s="108" t="s">
        <v>764</v>
      </c>
      <c r="D40" s="107">
        <v>1</v>
      </c>
      <c r="E40" s="107">
        <v>250</v>
      </c>
      <c r="F40" s="107">
        <v>30</v>
      </c>
      <c r="G40" s="108" t="s">
        <v>824</v>
      </c>
    </row>
    <row r="41" spans="1:7" ht="14.25">
      <c r="A41" s="106"/>
      <c r="B41" s="107"/>
      <c r="C41" s="108"/>
      <c r="D41" s="107">
        <v>2</v>
      </c>
      <c r="E41" s="107">
        <v>180</v>
      </c>
      <c r="F41" s="107">
        <v>20</v>
      </c>
      <c r="G41" s="108" t="s">
        <v>824</v>
      </c>
    </row>
    <row r="42" spans="1:7" ht="14.25">
      <c r="A42" s="106" t="s">
        <v>686</v>
      </c>
      <c r="B42" s="107">
        <v>24</v>
      </c>
      <c r="C42" s="108" t="s">
        <v>765</v>
      </c>
      <c r="D42" s="107"/>
      <c r="E42" s="107">
        <v>250</v>
      </c>
      <c r="F42" s="107">
        <v>10</v>
      </c>
      <c r="G42" s="108" t="s">
        <v>824</v>
      </c>
    </row>
    <row r="43" spans="1:7" ht="14.25">
      <c r="A43" s="106" t="s">
        <v>687</v>
      </c>
      <c r="B43" s="107">
        <v>25</v>
      </c>
      <c r="C43" s="108" t="s">
        <v>766</v>
      </c>
      <c r="D43" s="107"/>
      <c r="E43" s="107">
        <v>160</v>
      </c>
      <c r="F43" s="107">
        <v>30</v>
      </c>
      <c r="G43" s="108" t="s">
        <v>824</v>
      </c>
    </row>
    <row r="44" spans="1:7" ht="14.25">
      <c r="A44" s="106" t="s">
        <v>688</v>
      </c>
      <c r="B44" s="107" t="s">
        <v>840</v>
      </c>
      <c r="C44" s="108" t="s">
        <v>767</v>
      </c>
      <c r="D44" s="107"/>
      <c r="E44" s="107">
        <v>100</v>
      </c>
      <c r="F44" s="107">
        <v>15</v>
      </c>
      <c r="G44" s="108" t="s">
        <v>824</v>
      </c>
    </row>
    <row r="45" spans="1:7" ht="14.25">
      <c r="A45" s="106" t="s">
        <v>689</v>
      </c>
      <c r="B45" s="107">
        <v>27</v>
      </c>
      <c r="C45" s="108" t="s">
        <v>768</v>
      </c>
      <c r="D45" s="107">
        <v>1</v>
      </c>
      <c r="E45" s="107">
        <v>250</v>
      </c>
      <c r="F45" s="107">
        <v>40</v>
      </c>
      <c r="G45" s="108" t="s">
        <v>824</v>
      </c>
    </row>
    <row r="46" spans="1:7" ht="14.25">
      <c r="A46" s="106"/>
      <c r="B46" s="107"/>
      <c r="C46" s="108"/>
      <c r="D46" s="107">
        <v>2</v>
      </c>
      <c r="E46" s="107">
        <v>250</v>
      </c>
      <c r="F46" s="107">
        <v>30</v>
      </c>
      <c r="G46" s="108" t="s">
        <v>824</v>
      </c>
    </row>
    <row r="47" spans="1:7" ht="14.25">
      <c r="A47" s="106" t="s">
        <v>690</v>
      </c>
      <c r="B47" s="107">
        <v>29</v>
      </c>
      <c r="C47" s="108" t="s">
        <v>769</v>
      </c>
      <c r="D47" s="107">
        <v>1</v>
      </c>
      <c r="E47" s="107">
        <v>400</v>
      </c>
      <c r="F47" s="107">
        <v>35</v>
      </c>
      <c r="G47" s="108" t="s">
        <v>824</v>
      </c>
    </row>
    <row r="48" spans="1:7" ht="14.25">
      <c r="A48" s="106" t="s">
        <v>691</v>
      </c>
      <c r="B48" s="107">
        <v>31</v>
      </c>
      <c r="C48" s="108" t="s">
        <v>770</v>
      </c>
      <c r="D48" s="107">
        <v>1</v>
      </c>
      <c r="E48" s="107">
        <v>400</v>
      </c>
      <c r="F48" s="107">
        <v>30</v>
      </c>
      <c r="G48" s="108" t="s">
        <v>824</v>
      </c>
    </row>
    <row r="49" spans="1:7" ht="14.25">
      <c r="A49" s="106"/>
      <c r="B49" s="107"/>
      <c r="C49" s="108"/>
      <c r="D49" s="107">
        <v>2</v>
      </c>
      <c r="E49" s="107">
        <v>250</v>
      </c>
      <c r="F49" s="107">
        <v>0</v>
      </c>
      <c r="G49" s="108" t="s">
        <v>824</v>
      </c>
    </row>
    <row r="50" spans="1:7" ht="14.25">
      <c r="A50" s="106" t="s">
        <v>692</v>
      </c>
      <c r="B50" s="107">
        <v>33</v>
      </c>
      <c r="C50" s="108" t="s">
        <v>771</v>
      </c>
      <c r="D50" s="107">
        <v>1</v>
      </c>
      <c r="E50" s="107">
        <v>250</v>
      </c>
      <c r="F50" s="107">
        <v>30</v>
      </c>
      <c r="G50" s="108" t="s">
        <v>824</v>
      </c>
    </row>
    <row r="51" spans="1:7" ht="14.25">
      <c r="A51" s="106"/>
      <c r="B51" s="107"/>
      <c r="C51" s="108"/>
      <c r="D51" s="107">
        <v>2</v>
      </c>
      <c r="E51" s="107">
        <v>250</v>
      </c>
      <c r="F51" s="107">
        <v>30</v>
      </c>
      <c r="G51" s="108" t="s">
        <v>824</v>
      </c>
    </row>
    <row r="52" spans="1:7" ht="14.25">
      <c r="A52" s="106" t="s">
        <v>693</v>
      </c>
      <c r="B52" s="107">
        <v>35</v>
      </c>
      <c r="C52" s="108" t="s">
        <v>772</v>
      </c>
      <c r="D52" s="107">
        <v>1</v>
      </c>
      <c r="E52" s="107">
        <v>630</v>
      </c>
      <c r="F52" s="107">
        <v>230</v>
      </c>
      <c r="G52" s="108" t="s">
        <v>824</v>
      </c>
    </row>
    <row r="53" spans="1:7" ht="14.25">
      <c r="A53" s="106"/>
      <c r="B53" s="107"/>
      <c r="C53" s="108"/>
      <c r="D53" s="107">
        <v>2</v>
      </c>
      <c r="E53" s="107">
        <v>630</v>
      </c>
      <c r="F53" s="107">
        <v>300</v>
      </c>
      <c r="G53" s="108" t="s">
        <v>824</v>
      </c>
    </row>
    <row r="54" spans="1:7" ht="14.25">
      <c r="A54" s="106" t="s">
        <v>694</v>
      </c>
      <c r="B54" s="107">
        <v>37</v>
      </c>
      <c r="C54" s="108" t="s">
        <v>773</v>
      </c>
      <c r="D54" s="107">
        <v>1</v>
      </c>
      <c r="E54" s="107">
        <v>400</v>
      </c>
      <c r="F54" s="107">
        <v>20</v>
      </c>
      <c r="G54" s="108" t="s">
        <v>824</v>
      </c>
    </row>
    <row r="55" spans="1:7" ht="14.25">
      <c r="A55" s="106"/>
      <c r="B55" s="107"/>
      <c r="C55" s="108"/>
      <c r="D55" s="107">
        <v>2</v>
      </c>
      <c r="E55" s="107">
        <v>400</v>
      </c>
      <c r="F55" s="107">
        <v>20</v>
      </c>
      <c r="G55" s="108" t="s">
        <v>824</v>
      </c>
    </row>
    <row r="56" spans="1:7" ht="14.25">
      <c r="A56" s="106" t="s">
        <v>695</v>
      </c>
      <c r="B56" s="107">
        <v>40</v>
      </c>
      <c r="C56" s="108" t="s">
        <v>774</v>
      </c>
      <c r="D56" s="107">
        <v>1</v>
      </c>
      <c r="E56" s="107">
        <v>160</v>
      </c>
      <c r="F56" s="107">
        <v>15</v>
      </c>
      <c r="G56" s="108" t="s">
        <v>824</v>
      </c>
    </row>
    <row r="57" spans="1:7" ht="14.25">
      <c r="A57" s="106"/>
      <c r="B57" s="107"/>
      <c r="C57" s="108"/>
      <c r="D57" s="107">
        <v>2</v>
      </c>
      <c r="E57" s="107">
        <v>320</v>
      </c>
      <c r="F57" s="107">
        <v>15</v>
      </c>
      <c r="G57" s="108" t="s">
        <v>824</v>
      </c>
    </row>
    <row r="58" spans="1:7" ht="14.25">
      <c r="A58" s="106" t="s">
        <v>696</v>
      </c>
      <c r="B58" s="107" t="s">
        <v>842</v>
      </c>
      <c r="C58" s="108" t="s">
        <v>775</v>
      </c>
      <c r="D58" s="107"/>
      <c r="E58" s="107">
        <v>250</v>
      </c>
      <c r="F58" s="107">
        <v>20</v>
      </c>
      <c r="G58" s="108" t="s">
        <v>824</v>
      </c>
    </row>
    <row r="59" spans="1:7" ht="14.25">
      <c r="A59" s="106" t="s">
        <v>697</v>
      </c>
      <c r="B59" s="107">
        <v>45</v>
      </c>
      <c r="C59" s="108" t="s">
        <v>776</v>
      </c>
      <c r="D59" s="107"/>
      <c r="E59" s="107">
        <v>180</v>
      </c>
      <c r="F59" s="107">
        <v>10</v>
      </c>
      <c r="G59" s="108" t="s">
        <v>824</v>
      </c>
    </row>
    <row r="60" spans="1:7" ht="14.25">
      <c r="A60" s="106" t="s">
        <v>698</v>
      </c>
      <c r="B60" s="107">
        <v>48</v>
      </c>
      <c r="C60" s="108" t="s">
        <v>777</v>
      </c>
      <c r="D60" s="107"/>
      <c r="E60" s="107">
        <v>400</v>
      </c>
      <c r="F60" s="107">
        <v>50</v>
      </c>
      <c r="G60" s="108" t="s">
        <v>824</v>
      </c>
    </row>
    <row r="61" spans="1:7" ht="14.25">
      <c r="A61" s="106" t="s">
        <v>699</v>
      </c>
      <c r="B61" s="107">
        <v>49</v>
      </c>
      <c r="C61" s="108" t="s">
        <v>778</v>
      </c>
      <c r="D61" s="107" t="s">
        <v>821</v>
      </c>
      <c r="E61" s="107">
        <v>200</v>
      </c>
      <c r="F61" s="107">
        <v>0</v>
      </c>
      <c r="G61" s="108" t="s">
        <v>824</v>
      </c>
    </row>
    <row r="62" spans="1:7" ht="14.25">
      <c r="A62" s="106"/>
      <c r="B62" s="107"/>
      <c r="C62" s="108"/>
      <c r="D62" s="107" t="s">
        <v>822</v>
      </c>
      <c r="E62" s="107">
        <v>200</v>
      </c>
      <c r="F62" s="107">
        <v>20</v>
      </c>
      <c r="G62" s="108" t="s">
        <v>824</v>
      </c>
    </row>
    <row r="63" spans="1:7" ht="14.25">
      <c r="A63" s="106" t="s">
        <v>700</v>
      </c>
      <c r="B63" s="107">
        <v>50</v>
      </c>
      <c r="C63" s="108" t="s">
        <v>779</v>
      </c>
      <c r="D63" s="107"/>
      <c r="E63" s="107">
        <v>250</v>
      </c>
      <c r="F63" s="107">
        <v>16</v>
      </c>
      <c r="G63" s="108" t="s">
        <v>824</v>
      </c>
    </row>
    <row r="64" spans="1:7" ht="14.25">
      <c r="A64" s="106" t="s">
        <v>701</v>
      </c>
      <c r="B64" s="107" t="s">
        <v>839</v>
      </c>
      <c r="C64" s="108" t="s">
        <v>780</v>
      </c>
      <c r="D64" s="107">
        <v>1</v>
      </c>
      <c r="E64" s="107">
        <v>250</v>
      </c>
      <c r="F64" s="107">
        <v>50</v>
      </c>
      <c r="G64" s="108" t="s">
        <v>824</v>
      </c>
    </row>
    <row r="65" spans="1:7" ht="14.25">
      <c r="A65" s="106" t="s">
        <v>702</v>
      </c>
      <c r="B65" s="107">
        <v>51</v>
      </c>
      <c r="C65" s="108" t="s">
        <v>781</v>
      </c>
      <c r="D65" s="107"/>
      <c r="E65" s="107">
        <v>250</v>
      </c>
      <c r="F65" s="107">
        <v>20</v>
      </c>
      <c r="G65" s="108" t="s">
        <v>824</v>
      </c>
    </row>
    <row r="66" spans="1:7" ht="14.25">
      <c r="A66" s="106" t="s">
        <v>703</v>
      </c>
      <c r="B66" s="107" t="s">
        <v>848</v>
      </c>
      <c r="C66" s="108" t="s">
        <v>782</v>
      </c>
      <c r="D66" s="107"/>
      <c r="E66" s="107">
        <v>100</v>
      </c>
      <c r="F66" s="107">
        <v>50</v>
      </c>
      <c r="G66" s="108" t="s">
        <v>824</v>
      </c>
    </row>
    <row r="67" spans="1:7" ht="14.25">
      <c r="A67" s="106" t="s">
        <v>704</v>
      </c>
      <c r="B67" s="107">
        <v>58</v>
      </c>
      <c r="C67" s="108" t="s">
        <v>783</v>
      </c>
      <c r="D67" s="107">
        <v>1</v>
      </c>
      <c r="E67" s="107">
        <v>250</v>
      </c>
      <c r="F67" s="107">
        <v>40</v>
      </c>
      <c r="G67" s="108" t="s">
        <v>824</v>
      </c>
    </row>
    <row r="68" spans="1:7" ht="14.25">
      <c r="A68" s="106"/>
      <c r="B68" s="107"/>
      <c r="C68" s="108"/>
      <c r="D68" s="107">
        <v>2</v>
      </c>
      <c r="E68" s="107">
        <v>400</v>
      </c>
      <c r="F68" s="107">
        <v>50</v>
      </c>
      <c r="G68" s="108" t="s">
        <v>824</v>
      </c>
    </row>
    <row r="69" spans="1:7" ht="14.25">
      <c r="A69" s="106" t="s">
        <v>705</v>
      </c>
      <c r="B69" s="107">
        <v>59</v>
      </c>
      <c r="C69" s="108" t="s">
        <v>784</v>
      </c>
      <c r="D69" s="107">
        <v>1</v>
      </c>
      <c r="E69" s="107">
        <v>250</v>
      </c>
      <c r="F69" s="107">
        <v>25</v>
      </c>
      <c r="G69" s="108" t="s">
        <v>824</v>
      </c>
    </row>
    <row r="70" spans="1:7" ht="14.25">
      <c r="A70" s="106"/>
      <c r="B70" s="107"/>
      <c r="C70" s="108"/>
      <c r="D70" s="107">
        <v>2</v>
      </c>
      <c r="E70" s="107">
        <v>250</v>
      </c>
      <c r="F70" s="107">
        <v>30</v>
      </c>
      <c r="G70" s="108" t="s">
        <v>824</v>
      </c>
    </row>
    <row r="71" spans="1:7" ht="14.25">
      <c r="A71" s="106" t="s">
        <v>706</v>
      </c>
      <c r="B71" s="107">
        <v>63</v>
      </c>
      <c r="C71" s="108" t="s">
        <v>785</v>
      </c>
      <c r="D71" s="107">
        <v>1</v>
      </c>
      <c r="E71" s="107">
        <v>400</v>
      </c>
      <c r="F71" s="107">
        <v>20</v>
      </c>
      <c r="G71" s="108" t="s">
        <v>824</v>
      </c>
    </row>
    <row r="72" spans="1:7" ht="14.25">
      <c r="A72" s="106"/>
      <c r="B72" s="107"/>
      <c r="C72" s="108"/>
      <c r="D72" s="107">
        <v>2</v>
      </c>
      <c r="E72" s="107">
        <v>250</v>
      </c>
      <c r="F72" s="107">
        <v>20</v>
      </c>
      <c r="G72" s="108" t="s">
        <v>824</v>
      </c>
    </row>
    <row r="73" spans="1:7" ht="14.25">
      <c r="A73" s="106" t="s">
        <v>707</v>
      </c>
      <c r="B73" s="107">
        <v>64</v>
      </c>
      <c r="C73" s="108" t="s">
        <v>786</v>
      </c>
      <c r="D73" s="107">
        <v>1</v>
      </c>
      <c r="E73" s="107">
        <v>250</v>
      </c>
      <c r="F73" s="107">
        <v>50</v>
      </c>
      <c r="G73" s="108" t="s">
        <v>824</v>
      </c>
    </row>
    <row r="74" spans="1:7" ht="14.25">
      <c r="A74" s="106"/>
      <c r="B74" s="107"/>
      <c r="C74" s="108"/>
      <c r="D74" s="107">
        <v>2</v>
      </c>
      <c r="E74" s="107">
        <v>250</v>
      </c>
      <c r="F74" s="107">
        <v>30</v>
      </c>
      <c r="G74" s="108" t="s">
        <v>824</v>
      </c>
    </row>
    <row r="75" spans="1:7" ht="14.25">
      <c r="A75" s="106" t="s">
        <v>708</v>
      </c>
      <c r="B75" s="107" t="s">
        <v>843</v>
      </c>
      <c r="C75" s="108"/>
      <c r="D75" s="107"/>
      <c r="E75" s="107">
        <v>250</v>
      </c>
      <c r="F75" s="107"/>
      <c r="G75" s="108" t="s">
        <v>824</v>
      </c>
    </row>
    <row r="76" spans="1:7" ht="14.25">
      <c r="A76" s="106" t="s">
        <v>709</v>
      </c>
      <c r="B76" s="107">
        <v>66</v>
      </c>
      <c r="C76" s="108" t="s">
        <v>787</v>
      </c>
      <c r="D76" s="107">
        <v>1</v>
      </c>
      <c r="E76" s="107">
        <v>630</v>
      </c>
      <c r="F76" s="107">
        <v>50</v>
      </c>
      <c r="G76" s="108" t="s">
        <v>824</v>
      </c>
    </row>
    <row r="77" spans="1:7" ht="14.25">
      <c r="A77" s="106"/>
      <c r="B77" s="107"/>
      <c r="C77" s="108"/>
      <c r="D77" s="107">
        <v>2</v>
      </c>
      <c r="E77" s="107">
        <v>400</v>
      </c>
      <c r="F77" s="107">
        <v>50</v>
      </c>
      <c r="G77" s="108" t="s">
        <v>824</v>
      </c>
    </row>
    <row r="78" spans="1:7" ht="14.25">
      <c r="A78" s="106" t="s">
        <v>710</v>
      </c>
      <c r="B78" s="107">
        <v>68</v>
      </c>
      <c r="C78" s="108" t="s">
        <v>788</v>
      </c>
      <c r="D78" s="107">
        <v>1</v>
      </c>
      <c r="E78" s="107">
        <v>400</v>
      </c>
      <c r="F78" s="107">
        <v>50</v>
      </c>
      <c r="G78" s="108" t="s">
        <v>824</v>
      </c>
    </row>
    <row r="79" spans="1:7" ht="14.25">
      <c r="A79" s="106"/>
      <c r="B79" s="107"/>
      <c r="C79" s="108"/>
      <c r="D79" s="107">
        <v>2</v>
      </c>
      <c r="E79" s="107">
        <v>400</v>
      </c>
      <c r="F79" s="107">
        <v>40</v>
      </c>
      <c r="G79" s="108" t="s">
        <v>824</v>
      </c>
    </row>
    <row r="80" spans="1:7" ht="14.25">
      <c r="A80" s="106" t="s">
        <v>711</v>
      </c>
      <c r="B80" s="107">
        <v>69</v>
      </c>
      <c r="C80" s="108" t="s">
        <v>789</v>
      </c>
      <c r="D80" s="107">
        <v>1</v>
      </c>
      <c r="E80" s="107">
        <v>160</v>
      </c>
      <c r="F80" s="107">
        <v>40</v>
      </c>
      <c r="G80" s="108" t="s">
        <v>824</v>
      </c>
    </row>
    <row r="81" spans="1:7" ht="14.25">
      <c r="A81" s="106" t="s">
        <v>712</v>
      </c>
      <c r="B81" s="107" t="s">
        <v>846</v>
      </c>
      <c r="C81" s="108"/>
      <c r="D81" s="107">
        <v>1</v>
      </c>
      <c r="E81" s="107">
        <v>250</v>
      </c>
      <c r="F81" s="107">
        <v>50</v>
      </c>
      <c r="G81" s="108" t="s">
        <v>824</v>
      </c>
    </row>
    <row r="82" spans="1:7" ht="14.25">
      <c r="A82" s="106" t="s">
        <v>713</v>
      </c>
      <c r="B82" s="107">
        <v>70</v>
      </c>
      <c r="C82" s="108" t="s">
        <v>790</v>
      </c>
      <c r="D82" s="107">
        <v>1</v>
      </c>
      <c r="E82" s="107">
        <v>250</v>
      </c>
      <c r="F82" s="107">
        <v>50</v>
      </c>
      <c r="G82" s="108" t="s">
        <v>824</v>
      </c>
    </row>
    <row r="83" spans="1:7" ht="14.25">
      <c r="A83" s="106"/>
      <c r="B83" s="107"/>
      <c r="C83" s="108"/>
      <c r="D83" s="107">
        <v>2</v>
      </c>
      <c r="E83" s="107">
        <v>250</v>
      </c>
      <c r="F83" s="107">
        <v>40</v>
      </c>
      <c r="G83" s="108" t="s">
        <v>824</v>
      </c>
    </row>
    <row r="84" spans="1:7" ht="14.25">
      <c r="A84" s="106" t="s">
        <v>826</v>
      </c>
      <c r="B84" s="107">
        <v>71</v>
      </c>
      <c r="C84" s="108" t="s">
        <v>756</v>
      </c>
      <c r="D84" s="107"/>
      <c r="E84" s="107">
        <v>400</v>
      </c>
      <c r="F84" s="107">
        <v>150</v>
      </c>
      <c r="G84" s="108" t="s">
        <v>824</v>
      </c>
    </row>
    <row r="85" spans="1:7" ht="14.25">
      <c r="A85" s="106" t="s">
        <v>827</v>
      </c>
      <c r="B85" s="107" t="s">
        <v>836</v>
      </c>
      <c r="C85" s="108" t="s">
        <v>779</v>
      </c>
      <c r="D85" s="107"/>
      <c r="E85" s="107">
        <v>160</v>
      </c>
      <c r="F85" s="107">
        <v>10</v>
      </c>
      <c r="G85" s="108" t="s">
        <v>824</v>
      </c>
    </row>
    <row r="86" spans="1:7" ht="14.25">
      <c r="A86" s="106" t="s">
        <v>828</v>
      </c>
      <c r="B86" s="107">
        <v>73</v>
      </c>
      <c r="C86" s="108" t="s">
        <v>750</v>
      </c>
      <c r="D86" s="107"/>
      <c r="E86" s="107">
        <v>160</v>
      </c>
      <c r="F86" s="107">
        <v>15</v>
      </c>
      <c r="G86" s="108" t="s">
        <v>824</v>
      </c>
    </row>
    <row r="87" spans="1:7" ht="14.25">
      <c r="A87" s="106" t="s">
        <v>829</v>
      </c>
      <c r="B87" s="107">
        <v>74</v>
      </c>
      <c r="C87" s="108" t="s">
        <v>791</v>
      </c>
      <c r="D87" s="107"/>
      <c r="E87" s="107">
        <v>250</v>
      </c>
      <c r="F87" s="107">
        <v>15</v>
      </c>
      <c r="G87" s="108" t="s">
        <v>824</v>
      </c>
    </row>
    <row r="88" spans="1:7" ht="14.25">
      <c r="A88" s="106" t="s">
        <v>830</v>
      </c>
      <c r="B88" s="107">
        <v>75</v>
      </c>
      <c r="C88" s="108" t="s">
        <v>792</v>
      </c>
      <c r="D88" s="107">
        <v>1</v>
      </c>
      <c r="E88" s="107">
        <v>250</v>
      </c>
      <c r="F88" s="107">
        <v>15</v>
      </c>
      <c r="G88" s="108" t="s">
        <v>824</v>
      </c>
    </row>
    <row r="89" spans="1:7" ht="14.25">
      <c r="A89" s="106"/>
      <c r="B89" s="107"/>
      <c r="C89" s="108"/>
      <c r="D89" s="107">
        <v>2</v>
      </c>
      <c r="E89" s="107">
        <v>250</v>
      </c>
      <c r="F89" s="107">
        <v>15</v>
      </c>
      <c r="G89" s="108" t="s">
        <v>824</v>
      </c>
    </row>
    <row r="90" spans="1:7" ht="14.25">
      <c r="A90" s="106" t="s">
        <v>714</v>
      </c>
      <c r="B90" s="107">
        <v>77</v>
      </c>
      <c r="C90" s="108" t="s">
        <v>793</v>
      </c>
      <c r="D90" s="107"/>
      <c r="E90" s="107">
        <v>160</v>
      </c>
      <c r="F90" s="107">
        <v>20</v>
      </c>
      <c r="G90" s="108" t="s">
        <v>824</v>
      </c>
    </row>
    <row r="91" spans="1:7" ht="14.25">
      <c r="A91" s="106" t="s">
        <v>715</v>
      </c>
      <c r="B91" s="107">
        <v>79</v>
      </c>
      <c r="C91" s="108" t="s">
        <v>794</v>
      </c>
      <c r="D91" s="107"/>
      <c r="E91" s="107">
        <v>320</v>
      </c>
      <c r="F91" s="107">
        <v>25</v>
      </c>
      <c r="G91" s="108" t="s">
        <v>824</v>
      </c>
    </row>
    <row r="92" spans="1:7" ht="14.25">
      <c r="A92" s="106" t="s">
        <v>716</v>
      </c>
      <c r="B92" s="107">
        <v>80</v>
      </c>
      <c r="C92" s="108" t="s">
        <v>758</v>
      </c>
      <c r="D92" s="107"/>
      <c r="E92" s="107">
        <v>100</v>
      </c>
      <c r="F92" s="107">
        <v>20</v>
      </c>
      <c r="G92" s="108" t="s">
        <v>824</v>
      </c>
    </row>
    <row r="93" spans="1:7" ht="14.25">
      <c r="A93" s="106" t="s">
        <v>831</v>
      </c>
      <c r="B93" s="107">
        <v>81</v>
      </c>
      <c r="C93" s="108" t="s">
        <v>795</v>
      </c>
      <c r="D93" s="107">
        <v>1</v>
      </c>
      <c r="E93" s="107">
        <v>25</v>
      </c>
      <c r="F93" s="107">
        <v>0</v>
      </c>
      <c r="G93" s="108" t="s">
        <v>824</v>
      </c>
    </row>
    <row r="94" spans="1:7" ht="14.25">
      <c r="A94" s="106" t="s">
        <v>717</v>
      </c>
      <c r="B94" s="107">
        <v>82</v>
      </c>
      <c r="C94" s="108" t="s">
        <v>796</v>
      </c>
      <c r="D94" s="107"/>
      <c r="E94" s="107">
        <v>160</v>
      </c>
      <c r="F94" s="107">
        <v>30</v>
      </c>
      <c r="G94" s="108" t="s">
        <v>824</v>
      </c>
    </row>
    <row r="95" spans="1:7" ht="14.25">
      <c r="A95" s="106" t="s">
        <v>718</v>
      </c>
      <c r="B95" s="107">
        <v>83</v>
      </c>
      <c r="C95" s="108" t="s">
        <v>797</v>
      </c>
      <c r="D95" s="107">
        <v>1</v>
      </c>
      <c r="E95" s="107">
        <v>250</v>
      </c>
      <c r="F95" s="107">
        <v>40</v>
      </c>
      <c r="G95" s="108" t="s">
        <v>824</v>
      </c>
    </row>
    <row r="96" spans="1:7" ht="14.25">
      <c r="A96" s="106"/>
      <c r="B96" s="107"/>
      <c r="C96" s="108"/>
      <c r="D96" s="107">
        <v>2</v>
      </c>
      <c r="E96" s="107">
        <v>250</v>
      </c>
      <c r="F96" s="107">
        <v>20</v>
      </c>
      <c r="G96" s="108" t="s">
        <v>824</v>
      </c>
    </row>
    <row r="97" spans="1:7" ht="14.25">
      <c r="A97" s="106" t="s">
        <v>719</v>
      </c>
      <c r="B97" s="107">
        <v>85</v>
      </c>
      <c r="C97" s="108" t="s">
        <v>798</v>
      </c>
      <c r="D97" s="107"/>
      <c r="E97" s="107">
        <v>180</v>
      </c>
      <c r="F97" s="107">
        <v>15</v>
      </c>
      <c r="G97" s="108" t="s">
        <v>824</v>
      </c>
    </row>
    <row r="98" spans="1:7" ht="14.25">
      <c r="A98" s="106" t="s">
        <v>720</v>
      </c>
      <c r="B98" s="107">
        <v>86</v>
      </c>
      <c r="C98" s="108" t="s">
        <v>799</v>
      </c>
      <c r="D98" s="107">
        <v>1</v>
      </c>
      <c r="E98" s="107">
        <v>315</v>
      </c>
      <c r="F98" s="107">
        <v>15</v>
      </c>
      <c r="G98" s="108" t="s">
        <v>824</v>
      </c>
    </row>
    <row r="99" spans="1:7" ht="14.25">
      <c r="A99" s="106"/>
      <c r="B99" s="107"/>
      <c r="C99" s="108"/>
      <c r="D99" s="107">
        <v>2</v>
      </c>
      <c r="E99" s="107">
        <v>250</v>
      </c>
      <c r="F99" s="107">
        <v>15</v>
      </c>
      <c r="G99" s="108" t="s">
        <v>824</v>
      </c>
    </row>
    <row r="100" spans="1:7" ht="14.25">
      <c r="A100" s="106" t="s">
        <v>721</v>
      </c>
      <c r="B100" s="107">
        <v>87</v>
      </c>
      <c r="C100" s="108" t="s">
        <v>800</v>
      </c>
      <c r="D100" s="107"/>
      <c r="E100" s="107">
        <v>180</v>
      </c>
      <c r="F100" s="107">
        <v>15</v>
      </c>
      <c r="G100" s="108" t="s">
        <v>824</v>
      </c>
    </row>
    <row r="101" spans="1:7" ht="14.25">
      <c r="A101" s="106" t="s">
        <v>722</v>
      </c>
      <c r="B101" s="107">
        <v>89</v>
      </c>
      <c r="C101" s="108" t="s">
        <v>801</v>
      </c>
      <c r="D101" s="107">
        <v>1</v>
      </c>
      <c r="E101" s="107">
        <v>400</v>
      </c>
      <c r="F101" s="107">
        <v>5</v>
      </c>
      <c r="G101" s="108" t="s">
        <v>824</v>
      </c>
    </row>
    <row r="102" spans="1:7" ht="14.25">
      <c r="A102" s="106"/>
      <c r="B102" s="107"/>
      <c r="C102" s="108"/>
      <c r="D102" s="107">
        <v>2</v>
      </c>
      <c r="E102" s="107">
        <v>320</v>
      </c>
      <c r="F102" s="107">
        <v>20</v>
      </c>
      <c r="G102" s="108" t="s">
        <v>824</v>
      </c>
    </row>
    <row r="103" spans="1:7" ht="14.25">
      <c r="A103" s="106" t="s">
        <v>723</v>
      </c>
      <c r="B103" s="107">
        <v>90</v>
      </c>
      <c r="C103" s="108" t="s">
        <v>802</v>
      </c>
      <c r="D103" s="107"/>
      <c r="E103" s="107">
        <v>400</v>
      </c>
      <c r="F103" s="107">
        <v>40</v>
      </c>
      <c r="G103" s="108" t="s">
        <v>824</v>
      </c>
    </row>
    <row r="104" spans="1:7" ht="14.25">
      <c r="A104" s="106" t="s">
        <v>724</v>
      </c>
      <c r="B104" s="107">
        <v>91</v>
      </c>
      <c r="C104" s="108" t="s">
        <v>803</v>
      </c>
      <c r="D104" s="107"/>
      <c r="E104" s="107">
        <v>250</v>
      </c>
      <c r="F104" s="107">
        <v>90</v>
      </c>
      <c r="G104" s="108" t="s">
        <v>824</v>
      </c>
    </row>
    <row r="105" spans="1:7" ht="14.25">
      <c r="A105" s="106" t="s">
        <v>725</v>
      </c>
      <c r="B105" s="107">
        <v>94</v>
      </c>
      <c r="C105" s="108" t="s">
        <v>804</v>
      </c>
      <c r="D105" s="107">
        <v>1</v>
      </c>
      <c r="E105" s="107">
        <v>180</v>
      </c>
      <c r="F105" s="107">
        <v>20</v>
      </c>
      <c r="G105" s="108" t="s">
        <v>824</v>
      </c>
    </row>
    <row r="106" spans="1:7" ht="14.25">
      <c r="A106" s="106"/>
      <c r="B106" s="107"/>
      <c r="C106" s="108"/>
      <c r="D106" s="107">
        <v>2</v>
      </c>
      <c r="E106" s="107">
        <v>250</v>
      </c>
      <c r="F106" s="107">
        <v>25</v>
      </c>
      <c r="G106" s="108" t="s">
        <v>824</v>
      </c>
    </row>
    <row r="107" spans="1:7" ht="14.25">
      <c r="A107" s="106" t="s">
        <v>726</v>
      </c>
      <c r="B107" s="107">
        <v>95</v>
      </c>
      <c r="C107" s="108" t="s">
        <v>805</v>
      </c>
      <c r="D107" s="107">
        <v>1</v>
      </c>
      <c r="E107" s="107">
        <v>400</v>
      </c>
      <c r="F107" s="107">
        <v>15</v>
      </c>
      <c r="G107" s="108" t="s">
        <v>824</v>
      </c>
    </row>
    <row r="108" spans="1:7" ht="14.25">
      <c r="A108" s="106"/>
      <c r="B108" s="107"/>
      <c r="C108" s="108"/>
      <c r="D108" s="107">
        <v>2</v>
      </c>
      <c r="E108" s="107">
        <v>400</v>
      </c>
      <c r="F108" s="107">
        <v>15</v>
      </c>
      <c r="G108" s="108" t="s">
        <v>824</v>
      </c>
    </row>
    <row r="109" spans="1:7" ht="14.25">
      <c r="A109" s="106" t="s">
        <v>727</v>
      </c>
      <c r="B109" s="107">
        <v>96</v>
      </c>
      <c r="C109" s="108" t="s">
        <v>781</v>
      </c>
      <c r="D109" s="107">
        <v>1</v>
      </c>
      <c r="E109" s="107">
        <v>400</v>
      </c>
      <c r="F109" s="107">
        <v>25</v>
      </c>
      <c r="G109" s="108" t="s">
        <v>824</v>
      </c>
    </row>
    <row r="110" spans="1:7" ht="14.25">
      <c r="A110" s="106" t="s">
        <v>728</v>
      </c>
      <c r="B110" s="107" t="s">
        <v>834</v>
      </c>
      <c r="C110" s="108"/>
      <c r="D110" s="107">
        <v>1</v>
      </c>
      <c r="E110" s="107">
        <v>400</v>
      </c>
      <c r="F110" s="107">
        <v>20</v>
      </c>
      <c r="G110" s="108" t="s">
        <v>824</v>
      </c>
    </row>
    <row r="111" spans="1:7" ht="14.25">
      <c r="A111" s="106" t="s">
        <v>729</v>
      </c>
      <c r="B111" s="107">
        <v>97</v>
      </c>
      <c r="C111" s="108" t="s">
        <v>806</v>
      </c>
      <c r="D111" s="107">
        <v>1</v>
      </c>
      <c r="E111" s="107">
        <v>400</v>
      </c>
      <c r="F111" s="107">
        <v>70</v>
      </c>
      <c r="G111" s="108" t="s">
        <v>824</v>
      </c>
    </row>
    <row r="112" spans="1:7" ht="14.25">
      <c r="A112" s="106"/>
      <c r="B112" s="107"/>
      <c r="C112" s="108"/>
      <c r="D112" s="107">
        <v>2</v>
      </c>
      <c r="E112" s="107">
        <v>400</v>
      </c>
      <c r="F112" s="107">
        <v>60</v>
      </c>
      <c r="G112" s="108" t="s">
        <v>824</v>
      </c>
    </row>
    <row r="113" spans="1:7" ht="14.25">
      <c r="A113" s="106" t="s">
        <v>730</v>
      </c>
      <c r="B113" s="107">
        <v>98</v>
      </c>
      <c r="C113" s="108" t="s">
        <v>807</v>
      </c>
      <c r="D113" s="107">
        <v>1</v>
      </c>
      <c r="E113" s="107">
        <v>250</v>
      </c>
      <c r="F113" s="107">
        <v>60</v>
      </c>
      <c r="G113" s="108" t="s">
        <v>824</v>
      </c>
    </row>
    <row r="114" spans="1:7" ht="14.25">
      <c r="A114" s="106"/>
      <c r="B114" s="107"/>
      <c r="C114" s="108"/>
      <c r="D114" s="107">
        <v>2</v>
      </c>
      <c r="E114" s="107">
        <v>250</v>
      </c>
      <c r="F114" s="107">
        <v>60</v>
      </c>
      <c r="G114" s="108" t="s">
        <v>824</v>
      </c>
    </row>
    <row r="115" spans="1:7" ht="14.25">
      <c r="A115" s="106" t="s">
        <v>731</v>
      </c>
      <c r="B115" s="107" t="s">
        <v>845</v>
      </c>
      <c r="C115" s="108" t="s">
        <v>808</v>
      </c>
      <c r="D115" s="107">
        <v>1</v>
      </c>
      <c r="E115" s="107">
        <v>100</v>
      </c>
      <c r="F115" s="107">
        <v>20</v>
      </c>
      <c r="G115" s="108" t="s">
        <v>824</v>
      </c>
    </row>
    <row r="116" spans="1:7" ht="14.25">
      <c r="A116" s="106" t="s">
        <v>732</v>
      </c>
      <c r="B116" s="107">
        <v>100</v>
      </c>
      <c r="C116" s="108" t="s">
        <v>765</v>
      </c>
      <c r="D116" s="107">
        <v>1</v>
      </c>
      <c r="E116" s="107">
        <v>250</v>
      </c>
      <c r="F116" s="107">
        <v>0</v>
      </c>
      <c r="G116" s="108" t="s">
        <v>824</v>
      </c>
    </row>
    <row r="117" spans="1:7" ht="14.25">
      <c r="A117" s="106"/>
      <c r="B117" s="113"/>
      <c r="C117" s="108"/>
      <c r="D117" s="107">
        <v>2</v>
      </c>
      <c r="E117" s="107">
        <v>400</v>
      </c>
      <c r="F117" s="107">
        <v>0</v>
      </c>
      <c r="G117" s="108" t="s">
        <v>824</v>
      </c>
    </row>
    <row r="118" spans="1:7" ht="14.25">
      <c r="A118" s="106" t="s">
        <v>733</v>
      </c>
      <c r="B118" s="107">
        <v>101</v>
      </c>
      <c r="C118" s="108" t="s">
        <v>809</v>
      </c>
      <c r="D118" s="107">
        <v>1</v>
      </c>
      <c r="E118" s="107">
        <v>630</v>
      </c>
      <c r="F118" s="107">
        <v>0</v>
      </c>
      <c r="G118" s="108" t="s">
        <v>824</v>
      </c>
    </row>
    <row r="119" spans="1:7" ht="14.25">
      <c r="A119" s="106"/>
      <c r="B119" s="107"/>
      <c r="C119" s="108"/>
      <c r="D119" s="107">
        <v>2</v>
      </c>
      <c r="E119" s="107">
        <v>630</v>
      </c>
      <c r="F119" s="107">
        <v>0</v>
      </c>
      <c r="G119" s="108" t="s">
        <v>824</v>
      </c>
    </row>
    <row r="120" spans="1:7" ht="14.25">
      <c r="A120" s="106" t="s">
        <v>734</v>
      </c>
      <c r="B120" s="107">
        <v>102</v>
      </c>
      <c r="C120" s="108" t="s">
        <v>810</v>
      </c>
      <c r="D120" s="107">
        <v>1</v>
      </c>
      <c r="E120" s="107">
        <v>250</v>
      </c>
      <c r="F120" s="107">
        <v>40</v>
      </c>
      <c r="G120" s="108" t="s">
        <v>824</v>
      </c>
    </row>
    <row r="121" spans="1:7" ht="14.25">
      <c r="A121" s="106"/>
      <c r="B121" s="107"/>
      <c r="C121" s="108"/>
      <c r="D121" s="107">
        <v>2</v>
      </c>
      <c r="E121" s="107">
        <v>250</v>
      </c>
      <c r="F121" s="107">
        <v>40</v>
      </c>
      <c r="G121" s="108" t="s">
        <v>824</v>
      </c>
    </row>
    <row r="122" spans="1:7" ht="14.25">
      <c r="A122" s="106" t="s">
        <v>735</v>
      </c>
      <c r="B122" s="107">
        <v>103</v>
      </c>
      <c r="C122" s="108" t="s">
        <v>811</v>
      </c>
      <c r="D122" s="107">
        <v>1</v>
      </c>
      <c r="E122" s="107">
        <v>400</v>
      </c>
      <c r="F122" s="107">
        <v>40</v>
      </c>
      <c r="G122" s="108" t="s">
        <v>824</v>
      </c>
    </row>
    <row r="123" spans="1:7" ht="14.25">
      <c r="A123" s="106"/>
      <c r="B123" s="107"/>
      <c r="C123" s="108"/>
      <c r="D123" s="107">
        <v>2</v>
      </c>
      <c r="E123" s="107">
        <v>400</v>
      </c>
      <c r="F123" s="107">
        <v>30</v>
      </c>
      <c r="G123" s="108" t="s">
        <v>824</v>
      </c>
    </row>
    <row r="124" spans="1:7" ht="14.25">
      <c r="A124" s="106" t="s">
        <v>736</v>
      </c>
      <c r="B124" s="107">
        <v>105</v>
      </c>
      <c r="C124" s="108" t="s">
        <v>812</v>
      </c>
      <c r="D124" s="107">
        <v>1</v>
      </c>
      <c r="E124" s="107">
        <v>400</v>
      </c>
      <c r="F124" s="107">
        <v>25</v>
      </c>
      <c r="G124" s="108" t="s">
        <v>824</v>
      </c>
    </row>
    <row r="125" spans="1:7" ht="14.25">
      <c r="A125" s="106"/>
      <c r="B125" s="107"/>
      <c r="C125" s="108"/>
      <c r="D125" s="107">
        <v>2</v>
      </c>
      <c r="E125" s="107">
        <v>250</v>
      </c>
      <c r="F125" s="107">
        <v>15</v>
      </c>
      <c r="G125" s="108" t="s">
        <v>824</v>
      </c>
    </row>
    <row r="126" spans="1:7" s="104" customFormat="1" ht="14.25">
      <c r="A126" s="106" t="s">
        <v>737</v>
      </c>
      <c r="B126" s="107">
        <v>106</v>
      </c>
      <c r="C126" s="108" t="s">
        <v>813</v>
      </c>
      <c r="D126" s="107"/>
      <c r="E126" s="107">
        <v>400</v>
      </c>
      <c r="F126" s="107">
        <v>25</v>
      </c>
      <c r="G126" s="108" t="s">
        <v>824</v>
      </c>
    </row>
    <row r="127" spans="1:7" ht="14.25">
      <c r="A127" s="114"/>
      <c r="B127" s="93"/>
      <c r="C127" s="95"/>
      <c r="D127" s="107"/>
      <c r="E127" s="115">
        <v>320</v>
      </c>
      <c r="F127" s="115">
        <v>0</v>
      </c>
      <c r="G127" s="108" t="s">
        <v>824</v>
      </c>
    </row>
    <row r="128" spans="1:7" ht="14.25">
      <c r="A128" s="106" t="s">
        <v>738</v>
      </c>
      <c r="B128" s="107">
        <v>107</v>
      </c>
      <c r="C128" s="108" t="s">
        <v>814</v>
      </c>
      <c r="D128" s="107">
        <v>1</v>
      </c>
      <c r="E128" s="107">
        <v>400</v>
      </c>
      <c r="F128" s="107">
        <v>40</v>
      </c>
      <c r="G128" s="108" t="s">
        <v>824</v>
      </c>
    </row>
    <row r="129" spans="1:7" ht="14.25">
      <c r="A129" s="106"/>
      <c r="B129" s="107"/>
      <c r="C129" s="108"/>
      <c r="D129" s="107">
        <v>2</v>
      </c>
      <c r="E129" s="107">
        <v>630</v>
      </c>
      <c r="F129" s="107">
        <v>40</v>
      </c>
      <c r="G129" s="108" t="s">
        <v>824</v>
      </c>
    </row>
    <row r="130" spans="1:7" ht="14.25">
      <c r="A130" s="106" t="s">
        <v>739</v>
      </c>
      <c r="B130" s="107">
        <v>108</v>
      </c>
      <c r="C130" s="108" t="s">
        <v>814</v>
      </c>
      <c r="D130" s="107">
        <v>1</v>
      </c>
      <c r="E130" s="107">
        <v>400</v>
      </c>
      <c r="F130" s="107">
        <v>40</v>
      </c>
      <c r="G130" s="108" t="s">
        <v>824</v>
      </c>
    </row>
    <row r="131" spans="1:7" ht="14.25">
      <c r="A131" s="106"/>
      <c r="B131" s="107"/>
      <c r="C131" s="108"/>
      <c r="D131" s="107">
        <v>2</v>
      </c>
      <c r="E131" s="107">
        <v>400</v>
      </c>
      <c r="F131" s="107">
        <v>40</v>
      </c>
      <c r="G131" s="108" t="s">
        <v>824</v>
      </c>
    </row>
    <row r="132" spans="1:7" ht="14.25">
      <c r="A132" s="106" t="s">
        <v>832</v>
      </c>
      <c r="B132" s="107" t="s">
        <v>838</v>
      </c>
      <c r="C132" s="108" t="s">
        <v>815</v>
      </c>
      <c r="D132" s="107">
        <v>1</v>
      </c>
      <c r="E132" s="107">
        <v>100</v>
      </c>
      <c r="F132" s="107">
        <v>40</v>
      </c>
      <c r="G132" s="108" t="s">
        <v>824</v>
      </c>
    </row>
    <row r="133" spans="1:9" ht="14.25">
      <c r="A133" s="106" t="s">
        <v>740</v>
      </c>
      <c r="B133" s="107">
        <v>111</v>
      </c>
      <c r="C133" s="108" t="s">
        <v>816</v>
      </c>
      <c r="D133" s="107">
        <v>1</v>
      </c>
      <c r="E133" s="107">
        <v>630</v>
      </c>
      <c r="F133" s="107">
        <v>30</v>
      </c>
      <c r="G133" s="108" t="s">
        <v>824</v>
      </c>
      <c r="I133" s="105"/>
    </row>
    <row r="134" spans="1:7" ht="14.25">
      <c r="A134" s="106"/>
      <c r="B134" s="107"/>
      <c r="C134" s="108"/>
      <c r="D134" s="107">
        <v>2</v>
      </c>
      <c r="E134" s="107">
        <v>630</v>
      </c>
      <c r="F134" s="107">
        <v>30</v>
      </c>
      <c r="G134" s="108" t="s">
        <v>824</v>
      </c>
    </row>
    <row r="135" spans="1:7" ht="14.25">
      <c r="A135" s="106" t="s">
        <v>741</v>
      </c>
      <c r="B135" s="107">
        <v>113</v>
      </c>
      <c r="C135" s="108" t="s">
        <v>817</v>
      </c>
      <c r="D135" s="107"/>
      <c r="E135" s="107">
        <v>250</v>
      </c>
      <c r="F135" s="107">
        <v>10</v>
      </c>
      <c r="G135" s="108" t="s">
        <v>824</v>
      </c>
    </row>
    <row r="136" spans="1:7" ht="14.25">
      <c r="A136" s="106" t="s">
        <v>742</v>
      </c>
      <c r="B136" s="107">
        <v>114</v>
      </c>
      <c r="C136" s="108" t="s">
        <v>818</v>
      </c>
      <c r="D136" s="107">
        <v>1</v>
      </c>
      <c r="E136" s="107">
        <v>400</v>
      </c>
      <c r="F136" s="107">
        <v>45</v>
      </c>
      <c r="G136" s="108" t="s">
        <v>824</v>
      </c>
    </row>
    <row r="137" spans="1:7" ht="14.25">
      <c r="A137" s="106"/>
      <c r="B137" s="107"/>
      <c r="C137" s="108"/>
      <c r="D137" s="107">
        <v>2</v>
      </c>
      <c r="E137" s="107">
        <v>400</v>
      </c>
      <c r="F137" s="107">
        <v>30</v>
      </c>
      <c r="G137" s="108" t="s">
        <v>824</v>
      </c>
    </row>
    <row r="138" spans="1:7" ht="14.25">
      <c r="A138" s="106" t="s">
        <v>833</v>
      </c>
      <c r="B138" s="107">
        <v>115</v>
      </c>
      <c r="C138" s="108" t="s">
        <v>812</v>
      </c>
      <c r="D138" s="107">
        <v>1</v>
      </c>
      <c r="E138" s="107">
        <v>400</v>
      </c>
      <c r="F138" s="107">
        <v>60</v>
      </c>
      <c r="G138" s="108" t="s">
        <v>824</v>
      </c>
    </row>
    <row r="139" spans="1:7" ht="14.25">
      <c r="A139" s="106"/>
      <c r="B139" s="107"/>
      <c r="C139" s="108"/>
      <c r="D139" s="107">
        <v>2</v>
      </c>
      <c r="E139" s="107">
        <v>400</v>
      </c>
      <c r="F139" s="107">
        <v>40</v>
      </c>
      <c r="G139" s="108" t="s">
        <v>824</v>
      </c>
    </row>
    <row r="140" spans="1:7" ht="14.25">
      <c r="A140" s="106" t="s">
        <v>743</v>
      </c>
      <c r="B140" s="107" t="s">
        <v>844</v>
      </c>
      <c r="C140" s="108" t="s">
        <v>819</v>
      </c>
      <c r="D140" s="107">
        <v>1</v>
      </c>
      <c r="E140" s="107">
        <v>250</v>
      </c>
      <c r="F140" s="107">
        <v>70</v>
      </c>
      <c r="G140" s="108" t="s">
        <v>824</v>
      </c>
    </row>
    <row r="141" spans="1:7" ht="14.25">
      <c r="A141" s="106"/>
      <c r="B141" s="107"/>
      <c r="C141" s="108"/>
      <c r="D141" s="107">
        <v>2</v>
      </c>
      <c r="E141" s="107">
        <v>250</v>
      </c>
      <c r="F141" s="107">
        <v>70</v>
      </c>
      <c r="G141" s="108" t="s">
        <v>824</v>
      </c>
    </row>
    <row r="142" spans="1:7" ht="14.25">
      <c r="A142" s="106" t="s">
        <v>744</v>
      </c>
      <c r="B142" s="107" t="s">
        <v>841</v>
      </c>
      <c r="C142" s="108" t="s">
        <v>820</v>
      </c>
      <c r="D142" s="107">
        <v>1</v>
      </c>
      <c r="E142" s="107">
        <v>100</v>
      </c>
      <c r="F142" s="107">
        <v>20</v>
      </c>
      <c r="G142" s="108" t="s">
        <v>824</v>
      </c>
    </row>
    <row r="143" ht="14.25">
      <c r="B143" s="63"/>
    </row>
  </sheetData>
  <sheetProtection/>
  <mergeCells count="9">
    <mergeCell ref="A3:G3"/>
    <mergeCell ref="G7:G8"/>
    <mergeCell ref="C7:C8"/>
    <mergeCell ref="B7:B8"/>
    <mergeCell ref="D7:D8"/>
    <mergeCell ref="E7:E8"/>
    <mergeCell ref="A7:A8"/>
    <mergeCell ref="A5:G5"/>
    <mergeCell ref="F7:F8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Q22"/>
  <sheetViews>
    <sheetView zoomScalePageLayoutView="0" workbookViewId="0" topLeftCell="A10">
      <selection activeCell="H23" sqref="H23"/>
    </sheetView>
  </sheetViews>
  <sheetFormatPr defaultColWidth="9.140625" defaultRowHeight="15"/>
  <cols>
    <col min="15" max="15" width="2.00390625" style="0" customWidth="1"/>
    <col min="16" max="16" width="26.7109375" style="0" customWidth="1"/>
  </cols>
  <sheetData>
    <row r="1" spans="1:17" s="62" customFormat="1" ht="32.25" customHeight="1">
      <c r="A1" s="166" t="s">
        <v>1118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67"/>
    </row>
    <row r="2" spans="1:17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27">
      <c r="A3" s="265" t="s">
        <v>464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7"/>
      <c r="P3" s="61" t="s">
        <v>465</v>
      </c>
      <c r="Q3" s="1"/>
    </row>
    <row r="4" spans="1:16" ht="14.25">
      <c r="A4" s="204" t="s">
        <v>466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6"/>
      <c r="P4" s="15"/>
    </row>
    <row r="5" spans="1:16" ht="14.25">
      <c r="A5" s="259" t="s">
        <v>467</v>
      </c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1"/>
      <c r="P5" s="29" t="s">
        <v>597</v>
      </c>
    </row>
    <row r="6" spans="1:16" ht="25.5" customHeight="1">
      <c r="A6" s="262" t="s">
        <v>468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4"/>
      <c r="P6" s="29"/>
    </row>
    <row r="7" spans="1:16" ht="14.25">
      <c r="A7" s="259" t="s">
        <v>469</v>
      </c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1"/>
      <c r="P7" s="29"/>
    </row>
    <row r="8" spans="1:16" ht="14.25">
      <c r="A8" s="259" t="s">
        <v>470</v>
      </c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1"/>
      <c r="P8" s="30" t="s">
        <v>597</v>
      </c>
    </row>
    <row r="9" spans="1:16" ht="32.25" customHeight="1">
      <c r="A9" s="262" t="s">
        <v>668</v>
      </c>
      <c r="B9" s="263"/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4"/>
      <c r="P9" s="30" t="s">
        <v>597</v>
      </c>
    </row>
    <row r="10" spans="1:16" ht="32.25" customHeight="1">
      <c r="A10" s="262" t="s">
        <v>471</v>
      </c>
      <c r="B10" s="263"/>
      <c r="C10" s="263"/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263"/>
      <c r="O10" s="264"/>
      <c r="P10" s="30" t="s">
        <v>597</v>
      </c>
    </row>
    <row r="11" spans="1:16" ht="24.75" customHeight="1">
      <c r="A11" s="253" t="s">
        <v>472</v>
      </c>
      <c r="B11" s="254"/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5"/>
      <c r="P11" s="28"/>
    </row>
    <row r="12" spans="1:16" ht="14.25" customHeight="1">
      <c r="A12" s="259" t="s">
        <v>595</v>
      </c>
      <c r="B12" s="260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1"/>
      <c r="P12" s="30">
        <v>3</v>
      </c>
    </row>
    <row r="13" spans="1:16" ht="14.25">
      <c r="A13" s="259" t="s">
        <v>596</v>
      </c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1"/>
      <c r="P13" s="30">
        <v>3</v>
      </c>
    </row>
    <row r="14" spans="1:16" ht="51.75" customHeight="1">
      <c r="A14" s="253" t="s">
        <v>473</v>
      </c>
      <c r="B14" s="254"/>
      <c r="C14" s="254"/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254"/>
      <c r="O14" s="255"/>
      <c r="P14" s="47" t="s">
        <v>1119</v>
      </c>
    </row>
    <row r="15" spans="1:16" ht="30" customHeight="1">
      <c r="A15" s="253" t="s">
        <v>474</v>
      </c>
      <c r="B15" s="254"/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5"/>
      <c r="P15" s="30" t="s">
        <v>597</v>
      </c>
    </row>
    <row r="16" spans="1:16" ht="14.25">
      <c r="A16" s="253" t="s">
        <v>475</v>
      </c>
      <c r="B16" s="254"/>
      <c r="C16" s="254"/>
      <c r="D16" s="254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5"/>
      <c r="P16" s="30" t="s">
        <v>597</v>
      </c>
    </row>
    <row r="17" spans="1:16" ht="30.75" customHeight="1">
      <c r="A17" s="253" t="s">
        <v>476</v>
      </c>
      <c r="B17" s="254"/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5"/>
      <c r="P17" s="30" t="s">
        <v>597</v>
      </c>
    </row>
    <row r="18" spans="1:16" ht="14.25">
      <c r="A18" s="256" t="s">
        <v>477</v>
      </c>
      <c r="B18" s="257"/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8"/>
      <c r="P18" s="30" t="s">
        <v>597</v>
      </c>
    </row>
    <row r="19" spans="1:16" ht="14.25">
      <c r="A19" s="256" t="s">
        <v>478</v>
      </c>
      <c r="B19" s="257"/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257"/>
      <c r="O19" s="258"/>
      <c r="P19" s="30"/>
    </row>
    <row r="20" spans="1:16" ht="31.5" customHeight="1">
      <c r="A20" s="253" t="s">
        <v>479</v>
      </c>
      <c r="B20" s="254"/>
      <c r="C20" s="254"/>
      <c r="D20" s="254"/>
      <c r="E20" s="254"/>
      <c r="F20" s="254"/>
      <c r="G20" s="254"/>
      <c r="H20" s="254"/>
      <c r="I20" s="254"/>
      <c r="J20" s="254"/>
      <c r="K20" s="254"/>
      <c r="L20" s="254"/>
      <c r="M20" s="254"/>
      <c r="N20" s="254"/>
      <c r="O20" s="255"/>
      <c r="P20" s="30" t="s">
        <v>597</v>
      </c>
    </row>
    <row r="21" spans="1:16" ht="14.25">
      <c r="A21" s="256" t="s">
        <v>480</v>
      </c>
      <c r="B21" s="257"/>
      <c r="C21" s="257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8"/>
      <c r="P21" s="30" t="s">
        <v>597</v>
      </c>
    </row>
    <row r="22" spans="1:16" ht="14.25">
      <c r="A22" s="256" t="s">
        <v>481</v>
      </c>
      <c r="B22" s="257"/>
      <c r="C22" s="257"/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8"/>
      <c r="P22" s="14"/>
    </row>
  </sheetData>
  <sheetProtection/>
  <mergeCells count="21">
    <mergeCell ref="A1:P1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21:O21"/>
    <mergeCell ref="A22:O22"/>
    <mergeCell ref="A15:O15"/>
    <mergeCell ref="A16:O16"/>
    <mergeCell ref="A17:O17"/>
    <mergeCell ref="A18:O18"/>
    <mergeCell ref="A19:O19"/>
    <mergeCell ref="A20:O20"/>
  </mergeCells>
  <printOptions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2:R5"/>
  <sheetViews>
    <sheetView zoomScalePageLayoutView="0" workbookViewId="0" topLeftCell="A1">
      <selection activeCell="L9" sqref="L9"/>
    </sheetView>
  </sheetViews>
  <sheetFormatPr defaultColWidth="9.140625" defaultRowHeight="15"/>
  <cols>
    <col min="14" max="14" width="6.28125" style="0" customWidth="1"/>
    <col min="15" max="15" width="4.421875" style="0" customWidth="1"/>
    <col min="16" max="16" width="5.7109375" style="0" customWidth="1"/>
    <col min="17" max="17" width="3.28125" style="0" customWidth="1"/>
    <col min="18" max="18" width="8.8515625" style="0" hidden="1" customWidth="1"/>
  </cols>
  <sheetData>
    <row r="2" spans="1:18" ht="28.5" customHeight="1">
      <c r="A2" s="166" t="s">
        <v>1120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</row>
    <row r="5" spans="1:18" ht="14.25">
      <c r="A5" s="159" t="s">
        <v>482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</row>
  </sheetData>
  <sheetProtection/>
  <mergeCells count="2">
    <mergeCell ref="A2:R2"/>
    <mergeCell ref="A5:R5"/>
  </mergeCells>
  <printOptions/>
  <pageMargins left="0.7086614173228347" right="0.7086614173228347" top="0.7480314960629921" bottom="0.7480314960629921" header="0.31496062992125984" footer="0.31496062992125984"/>
  <pageSetup orientation="portrait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R111"/>
  <sheetViews>
    <sheetView zoomScale="60" zoomScaleNormal="60" zoomScalePageLayoutView="0" workbookViewId="0" topLeftCell="A1">
      <selection activeCell="U30" sqref="U30"/>
    </sheetView>
  </sheetViews>
  <sheetFormatPr defaultColWidth="9.140625" defaultRowHeight="15"/>
  <cols>
    <col min="1" max="1" width="4.140625" style="0" customWidth="1"/>
    <col min="2" max="2" width="19.140625" style="0" customWidth="1"/>
    <col min="4" max="4" width="8.8515625" style="124" customWidth="1"/>
    <col min="5" max="5" width="11.7109375" style="0" customWidth="1"/>
    <col min="7" max="7" width="8.8515625" style="124" customWidth="1"/>
    <col min="8" max="8" width="11.140625" style="0" customWidth="1"/>
    <col min="10" max="10" width="8.8515625" style="124" customWidth="1"/>
    <col min="11" max="11" width="10.8515625" style="0" customWidth="1"/>
    <col min="13" max="13" width="8.8515625" style="124" customWidth="1"/>
    <col min="14" max="14" width="12.00390625" style="0" customWidth="1"/>
    <col min="16" max="16" width="8.8515625" style="124" customWidth="1"/>
    <col min="17" max="17" width="11.421875" style="0" customWidth="1"/>
  </cols>
  <sheetData>
    <row r="1" spans="2:16" ht="14.25"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6" ht="25.5" customHeight="1">
      <c r="A2" s="4"/>
      <c r="B2" s="271" t="s">
        <v>1134</v>
      </c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45"/>
      <c r="N2" s="95"/>
      <c r="O2" s="95"/>
      <c r="P2" s="95"/>
    </row>
    <row r="3" spans="2:16" ht="14.25"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</row>
    <row r="4" spans="1:18" ht="14.25">
      <c r="A4" s="161" t="s">
        <v>857</v>
      </c>
      <c r="B4" s="273" t="s">
        <v>484</v>
      </c>
      <c r="C4" s="278" t="s">
        <v>854</v>
      </c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80"/>
      <c r="R4" s="164" t="s">
        <v>1135</v>
      </c>
    </row>
    <row r="5" spans="1:18" ht="35.25" customHeight="1">
      <c r="A5" s="162"/>
      <c r="B5" s="274"/>
      <c r="C5" s="281" t="s">
        <v>485</v>
      </c>
      <c r="D5" s="282"/>
      <c r="E5" s="283"/>
      <c r="F5" s="268" t="s">
        <v>486</v>
      </c>
      <c r="G5" s="269"/>
      <c r="H5" s="270"/>
      <c r="I5" s="268" t="s">
        <v>487</v>
      </c>
      <c r="J5" s="269"/>
      <c r="K5" s="270"/>
      <c r="L5" s="281" t="s">
        <v>488</v>
      </c>
      <c r="M5" s="282"/>
      <c r="N5" s="283"/>
      <c r="O5" s="268" t="s">
        <v>489</v>
      </c>
      <c r="P5" s="269"/>
      <c r="Q5" s="270"/>
      <c r="R5" s="276"/>
    </row>
    <row r="6" spans="1:18" ht="55.5">
      <c r="A6" s="163"/>
      <c r="B6" s="275"/>
      <c r="C6" s="82" t="s">
        <v>853</v>
      </c>
      <c r="D6" s="120" t="s">
        <v>1136</v>
      </c>
      <c r="E6" s="125" t="s">
        <v>490</v>
      </c>
      <c r="F6" s="82" t="s">
        <v>853</v>
      </c>
      <c r="G6" s="120" t="s">
        <v>1136</v>
      </c>
      <c r="H6" s="120" t="s">
        <v>490</v>
      </c>
      <c r="I6" s="82" t="s">
        <v>853</v>
      </c>
      <c r="J6" s="120" t="s">
        <v>1136</v>
      </c>
      <c r="K6" s="120" t="s">
        <v>490</v>
      </c>
      <c r="L6" s="82" t="s">
        <v>853</v>
      </c>
      <c r="M6" s="120" t="s">
        <v>1136</v>
      </c>
      <c r="N6" s="120" t="s">
        <v>490</v>
      </c>
      <c r="O6" s="82" t="s">
        <v>853</v>
      </c>
      <c r="P6" s="120" t="s">
        <v>1136</v>
      </c>
      <c r="Q6" s="120" t="s">
        <v>490</v>
      </c>
      <c r="R6" s="277"/>
    </row>
    <row r="7" spans="1:18" ht="14.25">
      <c r="A7" s="29">
        <v>1</v>
      </c>
      <c r="B7" s="29">
        <v>2</v>
      </c>
      <c r="C7" s="121">
        <v>3</v>
      </c>
      <c r="D7" s="121">
        <v>4</v>
      </c>
      <c r="E7" s="121">
        <v>5</v>
      </c>
      <c r="F7" s="121">
        <v>6</v>
      </c>
      <c r="G7" s="121">
        <v>7</v>
      </c>
      <c r="H7" s="121">
        <v>8</v>
      </c>
      <c r="I7" s="121">
        <v>9</v>
      </c>
      <c r="J7" s="121">
        <v>10</v>
      </c>
      <c r="K7" s="121">
        <v>11</v>
      </c>
      <c r="L7" s="121">
        <v>12</v>
      </c>
      <c r="M7" s="121">
        <v>13</v>
      </c>
      <c r="N7" s="121">
        <v>14</v>
      </c>
      <c r="O7" s="121">
        <v>15</v>
      </c>
      <c r="P7" s="121">
        <v>16</v>
      </c>
      <c r="Q7" s="121">
        <v>17</v>
      </c>
      <c r="R7" s="121">
        <v>18</v>
      </c>
    </row>
    <row r="8" spans="1:18" ht="69">
      <c r="A8" s="30">
        <v>1</v>
      </c>
      <c r="B8" s="60" t="s">
        <v>851</v>
      </c>
      <c r="C8" s="82">
        <v>58</v>
      </c>
      <c r="D8" s="82">
        <v>64</v>
      </c>
      <c r="E8" s="126">
        <f>D8*100/C8-100</f>
        <v>10.34482758620689</v>
      </c>
      <c r="F8" s="82">
        <v>2</v>
      </c>
      <c r="G8" s="82">
        <v>8</v>
      </c>
      <c r="H8" s="82">
        <f>G8*100/F8-100</f>
        <v>300</v>
      </c>
      <c r="I8" s="82">
        <v>1</v>
      </c>
      <c r="J8" s="82">
        <v>1</v>
      </c>
      <c r="K8" s="82">
        <v>0</v>
      </c>
      <c r="L8" s="82">
        <v>0</v>
      </c>
      <c r="M8" s="82">
        <v>0</v>
      </c>
      <c r="N8" s="82">
        <v>0</v>
      </c>
      <c r="O8" s="82">
        <v>0</v>
      </c>
      <c r="P8" s="82">
        <v>0</v>
      </c>
      <c r="Q8" s="82">
        <v>0</v>
      </c>
      <c r="R8" s="82">
        <v>73</v>
      </c>
    </row>
    <row r="9" spans="1:18" ht="138">
      <c r="A9" s="30">
        <v>2</v>
      </c>
      <c r="B9" s="60" t="s">
        <v>855</v>
      </c>
      <c r="C9" s="82">
        <v>58</v>
      </c>
      <c r="D9" s="82">
        <v>64</v>
      </c>
      <c r="E9" s="126">
        <f>D9*100/C9-100</f>
        <v>10.34482758620689</v>
      </c>
      <c r="F9" s="82">
        <v>2</v>
      </c>
      <c r="G9" s="82">
        <v>8</v>
      </c>
      <c r="H9" s="82">
        <f>G9*100/F9-100</f>
        <v>300</v>
      </c>
      <c r="I9" s="82">
        <v>1</v>
      </c>
      <c r="J9" s="82">
        <v>1</v>
      </c>
      <c r="K9" s="82">
        <v>0</v>
      </c>
      <c r="L9" s="82">
        <v>0</v>
      </c>
      <c r="M9" s="82">
        <v>0</v>
      </c>
      <c r="N9" s="82">
        <v>0</v>
      </c>
      <c r="O9" s="82">
        <v>0</v>
      </c>
      <c r="P9" s="82">
        <v>0</v>
      </c>
      <c r="Q9" s="82">
        <v>0</v>
      </c>
      <c r="R9" s="82">
        <v>73</v>
      </c>
    </row>
    <row r="10" spans="1:18" ht="234.75">
      <c r="A10" s="30">
        <v>3</v>
      </c>
      <c r="B10" s="60" t="s">
        <v>856</v>
      </c>
      <c r="C10" s="82">
        <v>0</v>
      </c>
      <c r="D10" s="82">
        <v>0</v>
      </c>
      <c r="E10" s="82">
        <v>0</v>
      </c>
      <c r="F10" s="82">
        <v>0</v>
      </c>
      <c r="G10" s="82">
        <v>0</v>
      </c>
      <c r="H10" s="82">
        <v>0</v>
      </c>
      <c r="I10" s="82">
        <v>0</v>
      </c>
      <c r="J10" s="82">
        <v>0</v>
      </c>
      <c r="K10" s="82">
        <v>0</v>
      </c>
      <c r="L10" s="82">
        <v>0</v>
      </c>
      <c r="M10" s="82">
        <v>0</v>
      </c>
      <c r="N10" s="82">
        <v>0</v>
      </c>
      <c r="O10" s="82">
        <v>0</v>
      </c>
      <c r="P10" s="82">
        <v>0</v>
      </c>
      <c r="Q10" s="82">
        <v>0</v>
      </c>
      <c r="R10" s="82">
        <v>0</v>
      </c>
    </row>
    <row r="11" spans="1:18" ht="27.75">
      <c r="A11" s="31" t="s">
        <v>439</v>
      </c>
      <c r="B11" s="26" t="s">
        <v>491</v>
      </c>
      <c r="C11" s="122">
        <v>0</v>
      </c>
      <c r="D11" s="122">
        <v>0</v>
      </c>
      <c r="E11" s="122">
        <v>0</v>
      </c>
      <c r="F11" s="122">
        <v>0</v>
      </c>
      <c r="G11" s="122">
        <v>0</v>
      </c>
      <c r="H11" s="122">
        <v>0</v>
      </c>
      <c r="I11" s="122">
        <v>0</v>
      </c>
      <c r="J11" s="122">
        <v>0</v>
      </c>
      <c r="K11" s="122">
        <v>0</v>
      </c>
      <c r="L11" s="122">
        <v>0</v>
      </c>
      <c r="M11" s="122">
        <v>0</v>
      </c>
      <c r="N11" s="122">
        <v>0</v>
      </c>
      <c r="O11" s="122">
        <v>0</v>
      </c>
      <c r="P11" s="122">
        <v>0</v>
      </c>
      <c r="Q11" s="122">
        <v>0</v>
      </c>
      <c r="R11" s="122">
        <v>0</v>
      </c>
    </row>
    <row r="12" spans="1:18" ht="27.75">
      <c r="A12" s="15" t="s">
        <v>492</v>
      </c>
      <c r="B12" s="127" t="s">
        <v>493</v>
      </c>
      <c r="C12" s="122">
        <v>0</v>
      </c>
      <c r="D12" s="122">
        <v>0</v>
      </c>
      <c r="E12" s="122">
        <v>0</v>
      </c>
      <c r="F12" s="122">
        <v>0</v>
      </c>
      <c r="G12" s="122">
        <v>0</v>
      </c>
      <c r="H12" s="122">
        <v>0</v>
      </c>
      <c r="I12" s="122">
        <v>0</v>
      </c>
      <c r="J12" s="122">
        <v>0</v>
      </c>
      <c r="K12" s="122">
        <v>0</v>
      </c>
      <c r="L12" s="122">
        <v>0</v>
      </c>
      <c r="M12" s="122">
        <v>0</v>
      </c>
      <c r="N12" s="122">
        <v>0</v>
      </c>
      <c r="O12" s="122">
        <v>0</v>
      </c>
      <c r="P12" s="122">
        <v>0</v>
      </c>
      <c r="Q12" s="122">
        <v>0</v>
      </c>
      <c r="R12" s="122">
        <v>0</v>
      </c>
    </row>
    <row r="13" spans="1:18" ht="138">
      <c r="A13" s="59">
        <v>4</v>
      </c>
      <c r="B13" s="127" t="s">
        <v>858</v>
      </c>
      <c r="C13" s="123">
        <v>11</v>
      </c>
      <c r="D13" s="123">
        <v>11</v>
      </c>
      <c r="E13" s="123">
        <v>0</v>
      </c>
      <c r="F13" s="123">
        <v>2</v>
      </c>
      <c r="G13" s="123">
        <v>2</v>
      </c>
      <c r="H13" s="123">
        <v>0</v>
      </c>
      <c r="I13" s="123">
        <v>2</v>
      </c>
      <c r="J13" s="123">
        <v>7</v>
      </c>
      <c r="K13" s="123">
        <v>250</v>
      </c>
      <c r="L13" s="123">
        <v>0</v>
      </c>
      <c r="M13" s="123">
        <v>0</v>
      </c>
      <c r="N13" s="123">
        <v>0</v>
      </c>
      <c r="O13" s="123">
        <v>0</v>
      </c>
      <c r="P13" s="123">
        <v>0</v>
      </c>
      <c r="Q13" s="123">
        <v>0</v>
      </c>
      <c r="R13" s="123">
        <v>6</v>
      </c>
    </row>
    <row r="14" spans="1:18" ht="96.75">
      <c r="A14" s="59">
        <v>5</v>
      </c>
      <c r="B14" s="127" t="s">
        <v>860</v>
      </c>
      <c r="C14" s="123">
        <v>58</v>
      </c>
      <c r="D14" s="123">
        <v>58</v>
      </c>
      <c r="E14" s="123">
        <v>0</v>
      </c>
      <c r="F14" s="123">
        <v>2</v>
      </c>
      <c r="G14" s="123">
        <v>8</v>
      </c>
      <c r="H14" s="123">
        <v>300</v>
      </c>
      <c r="I14" s="123">
        <v>1</v>
      </c>
      <c r="J14" s="123">
        <v>1</v>
      </c>
      <c r="K14" s="123">
        <v>0</v>
      </c>
      <c r="L14" s="123">
        <v>0</v>
      </c>
      <c r="M14" s="123">
        <v>0</v>
      </c>
      <c r="N14" s="123">
        <v>0</v>
      </c>
      <c r="O14" s="123">
        <v>0</v>
      </c>
      <c r="P14" s="123">
        <v>0</v>
      </c>
      <c r="Q14" s="123">
        <v>0</v>
      </c>
      <c r="R14" s="123">
        <v>67</v>
      </c>
    </row>
    <row r="15" spans="1:18" ht="96.75">
      <c r="A15" s="59">
        <v>6</v>
      </c>
      <c r="B15" s="127" t="s">
        <v>859</v>
      </c>
      <c r="C15" s="123">
        <v>58</v>
      </c>
      <c r="D15" s="123">
        <v>56</v>
      </c>
      <c r="E15" s="123">
        <v>-3.45</v>
      </c>
      <c r="F15" s="123">
        <v>2</v>
      </c>
      <c r="G15" s="123">
        <v>7</v>
      </c>
      <c r="H15" s="123">
        <v>250</v>
      </c>
      <c r="I15" s="123">
        <v>1</v>
      </c>
      <c r="J15" s="123">
        <v>1</v>
      </c>
      <c r="K15" s="123">
        <v>0</v>
      </c>
      <c r="L15" s="123">
        <v>0</v>
      </c>
      <c r="M15" s="123">
        <v>0</v>
      </c>
      <c r="N15" s="123">
        <v>0</v>
      </c>
      <c r="O15" s="123">
        <v>0</v>
      </c>
      <c r="P15" s="123">
        <v>0</v>
      </c>
      <c r="Q15" s="123">
        <v>0</v>
      </c>
      <c r="R15" s="123">
        <v>64</v>
      </c>
    </row>
    <row r="16" spans="1:18" ht="207">
      <c r="A16" s="59">
        <v>7</v>
      </c>
      <c r="B16" s="127" t="s">
        <v>494</v>
      </c>
      <c r="C16" s="123">
        <v>0</v>
      </c>
      <c r="D16" s="123">
        <v>0</v>
      </c>
      <c r="E16" s="123">
        <v>0</v>
      </c>
      <c r="F16" s="123">
        <v>0</v>
      </c>
      <c r="G16" s="123">
        <v>0</v>
      </c>
      <c r="H16" s="123">
        <v>0</v>
      </c>
      <c r="I16" s="123">
        <v>0</v>
      </c>
      <c r="J16" s="123">
        <v>0</v>
      </c>
      <c r="K16" s="123">
        <v>0</v>
      </c>
      <c r="L16" s="123">
        <v>0</v>
      </c>
      <c r="M16" s="123">
        <v>0</v>
      </c>
      <c r="N16" s="123">
        <v>0</v>
      </c>
      <c r="O16" s="123">
        <v>0</v>
      </c>
      <c r="P16" s="123">
        <v>0</v>
      </c>
      <c r="Q16" s="123">
        <v>0</v>
      </c>
      <c r="R16" s="123">
        <v>0</v>
      </c>
    </row>
    <row r="17" spans="1:18" ht="27.75">
      <c r="A17" s="69" t="s">
        <v>495</v>
      </c>
      <c r="B17" s="128" t="s">
        <v>491</v>
      </c>
      <c r="C17" s="123">
        <v>0</v>
      </c>
      <c r="D17" s="123">
        <v>0</v>
      </c>
      <c r="E17" s="123">
        <v>0</v>
      </c>
      <c r="F17" s="123">
        <v>0</v>
      </c>
      <c r="G17" s="123">
        <v>0</v>
      </c>
      <c r="H17" s="123">
        <v>0</v>
      </c>
      <c r="I17" s="122">
        <v>0</v>
      </c>
      <c r="J17" s="122">
        <v>0</v>
      </c>
      <c r="K17" s="122">
        <v>0</v>
      </c>
      <c r="L17" s="122">
        <v>0</v>
      </c>
      <c r="M17" s="122">
        <v>0</v>
      </c>
      <c r="N17" s="122">
        <v>0</v>
      </c>
      <c r="O17" s="122">
        <v>0</v>
      </c>
      <c r="P17" s="122">
        <v>0</v>
      </c>
      <c r="Q17" s="122">
        <v>0</v>
      </c>
      <c r="R17" s="122">
        <v>0</v>
      </c>
    </row>
    <row r="18" spans="1:18" ht="14.25">
      <c r="A18" s="69" t="s">
        <v>496</v>
      </c>
      <c r="B18" s="129" t="s">
        <v>497</v>
      </c>
      <c r="C18" s="123">
        <v>0</v>
      </c>
      <c r="D18" s="123">
        <v>0</v>
      </c>
      <c r="E18" s="123">
        <v>0</v>
      </c>
      <c r="F18" s="123">
        <v>0</v>
      </c>
      <c r="G18" s="123">
        <v>0</v>
      </c>
      <c r="H18" s="123">
        <v>0</v>
      </c>
      <c r="I18" s="122">
        <v>0</v>
      </c>
      <c r="J18" s="122">
        <v>0</v>
      </c>
      <c r="K18" s="122">
        <v>0</v>
      </c>
      <c r="L18" s="122">
        <v>0</v>
      </c>
      <c r="M18" s="122">
        <v>0</v>
      </c>
      <c r="N18" s="122">
        <v>0</v>
      </c>
      <c r="O18" s="122">
        <v>0</v>
      </c>
      <c r="P18" s="122">
        <v>0</v>
      </c>
      <c r="Q18" s="122">
        <v>0</v>
      </c>
      <c r="R18" s="122">
        <v>0</v>
      </c>
    </row>
    <row r="19" spans="1:18" ht="124.5">
      <c r="A19" s="59">
        <v>8</v>
      </c>
      <c r="B19" s="127" t="s">
        <v>861</v>
      </c>
      <c r="C19" s="123">
        <v>30</v>
      </c>
      <c r="D19" s="123">
        <v>30</v>
      </c>
      <c r="E19" s="123">
        <v>0</v>
      </c>
      <c r="F19" s="123">
        <v>30</v>
      </c>
      <c r="G19" s="123">
        <v>30</v>
      </c>
      <c r="H19" s="123">
        <v>0</v>
      </c>
      <c r="I19" s="123">
        <v>30</v>
      </c>
      <c r="J19" s="123">
        <v>30</v>
      </c>
      <c r="K19" s="123">
        <v>0</v>
      </c>
      <c r="L19" s="123">
        <v>0</v>
      </c>
      <c r="M19" s="123">
        <v>0</v>
      </c>
      <c r="N19" s="123">
        <v>0</v>
      </c>
      <c r="O19" s="123">
        <v>0</v>
      </c>
      <c r="P19" s="123">
        <v>0</v>
      </c>
      <c r="Q19" s="123">
        <v>0</v>
      </c>
      <c r="R19" s="123">
        <v>30</v>
      </c>
    </row>
    <row r="20" spans="1:18" ht="14.25" hidden="1">
      <c r="A20" s="15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</row>
    <row r="21" spans="1:18" ht="14.25" hidden="1">
      <c r="A21" s="15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</row>
    <row r="22" spans="2:18" ht="14.25"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</row>
    <row r="23" spans="1:18" ht="14.25" hidden="1">
      <c r="A23" t="s">
        <v>498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</row>
    <row r="24" spans="2:18" ht="14.25" hidden="1">
      <c r="B24" s="272" t="s">
        <v>422</v>
      </c>
      <c r="C24" s="272"/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</row>
    <row r="25" spans="2:18" ht="14.25"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</row>
    <row r="26" spans="2:18" ht="14.25"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</row>
    <row r="27" spans="2:18" ht="14.25"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</row>
    <row r="28" spans="2:18" ht="14.25"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</row>
    <row r="29" spans="2:18" ht="14.25"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</row>
    <row r="30" spans="2:18" ht="14.25"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</row>
    <row r="31" spans="2:18" ht="14.25"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</row>
    <row r="32" spans="2:18" ht="14.25"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</row>
    <row r="33" spans="2:18" ht="14.25"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</row>
    <row r="34" spans="2:18" ht="14.25"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</row>
    <row r="35" spans="2:18" ht="14.25"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</row>
    <row r="36" spans="2:18" ht="14.25"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</row>
    <row r="37" spans="2:18" ht="14.25"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</row>
    <row r="38" spans="2:18" ht="14.25"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</row>
    <row r="39" spans="2:18" ht="14.25"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</row>
    <row r="40" spans="2:18" ht="14.25"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</row>
    <row r="41" spans="2:18" ht="14.25"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</row>
    <row r="42" spans="2:18" ht="14.25"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</row>
    <row r="43" spans="2:18" ht="14.25"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</row>
    <row r="44" spans="2:18" ht="14.25"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</row>
    <row r="45" spans="2:18" ht="14.25"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</row>
    <row r="46" spans="2:18" ht="14.25"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</row>
    <row r="47" spans="2:18" ht="14.25"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</row>
    <row r="48" spans="2:18" ht="14.25"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</row>
    <row r="49" spans="2:18" ht="14.25"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</row>
    <row r="50" spans="2:18" ht="14.25"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</row>
    <row r="51" spans="2:18" ht="14.25"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</row>
    <row r="52" spans="2:18" ht="14.25"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</row>
    <row r="53" spans="2:18" ht="14.25"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</row>
    <row r="54" spans="2:18" ht="14.25"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</row>
    <row r="55" spans="2:18" ht="14.25"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</row>
    <row r="56" spans="2:18" ht="14.25"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</row>
    <row r="57" spans="2:18" ht="14.25"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</row>
    <row r="58" spans="2:18" ht="14.25"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</row>
    <row r="59" spans="2:18" ht="14.25"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</row>
    <row r="60" spans="2:18" ht="14.25"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</row>
    <row r="61" spans="2:18" ht="14.25"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</row>
    <row r="62" spans="2:18" ht="14.25"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</row>
    <row r="63" spans="2:18" ht="14.25"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</row>
    <row r="64" spans="2:18" ht="14.25"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</row>
    <row r="65" spans="2:18" ht="14.25"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</row>
    <row r="66" spans="2:18" ht="14.25"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</row>
    <row r="67" spans="2:18" ht="14.25"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</row>
    <row r="68" spans="2:18" ht="14.25"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</row>
    <row r="69" spans="2:18" ht="14.25"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</row>
    <row r="70" spans="2:18" ht="14.25"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</row>
    <row r="71" spans="2:18" ht="14.25"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</row>
    <row r="72" spans="2:18" ht="14.25"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</row>
    <row r="73" spans="2:18" ht="14.25"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</row>
    <row r="74" spans="2:18" ht="14.25"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</row>
    <row r="75" spans="2:18" ht="14.25"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</row>
    <row r="76" spans="2:18" ht="14.25"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</row>
    <row r="77" spans="2:18" ht="14.25"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</row>
    <row r="78" spans="2:18" ht="14.25"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</row>
    <row r="79" spans="2:18" ht="14.25"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</row>
    <row r="80" spans="2:18" ht="14.25"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</row>
    <row r="81" spans="2:18" ht="14.25"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</row>
    <row r="82" spans="2:18" ht="14.25"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</row>
    <row r="83" spans="2:18" ht="14.25"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</row>
    <row r="84" spans="2:18" ht="14.25"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</row>
    <row r="85" spans="2:18" ht="14.25"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</row>
    <row r="86" spans="2:18" ht="14.25"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</row>
    <row r="87" spans="2:18" ht="14.25"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</row>
    <row r="88" spans="2:18" ht="14.25"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</row>
    <row r="89" spans="2:18" ht="14.25"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</row>
    <row r="90" spans="2:18" ht="14.25"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</row>
    <row r="91" spans="2:18" ht="14.25"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</row>
    <row r="92" spans="2:18" ht="14.25"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</row>
    <row r="93" spans="2:18" ht="14.25"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</row>
    <row r="94" spans="2:18" ht="14.25"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</row>
    <row r="95" spans="2:18" ht="14.25"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</row>
    <row r="96" spans="2:18" ht="14.25"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</row>
    <row r="97" spans="2:18" ht="14.25"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</row>
    <row r="98" spans="2:18" ht="14.25"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</row>
    <row r="99" spans="2:18" ht="14.25"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</row>
    <row r="100" spans="2:18" ht="14.25"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</row>
    <row r="101" spans="2:18" ht="14.25"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</row>
    <row r="102" spans="2:18" ht="14.25"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</row>
    <row r="103" spans="2:18" ht="14.25"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</row>
    <row r="104" spans="2:18" ht="14.25">
      <c r="B104" s="95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</row>
    <row r="105" spans="2:18" ht="14.25">
      <c r="B105" s="95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</row>
    <row r="106" spans="2:18" ht="14.25">
      <c r="B106" s="95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</row>
    <row r="107" spans="2:18" ht="14.25"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</row>
    <row r="108" spans="2:18" ht="14.25">
      <c r="B108" s="95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</row>
    <row r="109" spans="2:18" ht="14.25">
      <c r="B109" s="95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</row>
    <row r="110" spans="2:18" ht="14.25"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</row>
    <row r="111" spans="2:18" ht="14.25">
      <c r="B111" s="95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</row>
  </sheetData>
  <sheetProtection/>
  <mergeCells count="11">
    <mergeCell ref="L5:N5"/>
    <mergeCell ref="O5:Q5"/>
    <mergeCell ref="B2:L2"/>
    <mergeCell ref="B24:R24"/>
    <mergeCell ref="B4:B6"/>
    <mergeCell ref="A4:A6"/>
    <mergeCell ref="R4:R6"/>
    <mergeCell ref="C4:Q4"/>
    <mergeCell ref="C5:E5"/>
    <mergeCell ref="F5:H5"/>
    <mergeCell ref="I5:K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K30"/>
  <sheetViews>
    <sheetView zoomScalePageLayoutView="0" workbookViewId="0" topLeftCell="A10">
      <selection activeCell="D10" sqref="D10:G11"/>
    </sheetView>
  </sheetViews>
  <sheetFormatPr defaultColWidth="9.140625" defaultRowHeight="15"/>
  <cols>
    <col min="1" max="1" width="15.140625" style="0" customWidth="1"/>
    <col min="2" max="2" width="11.7109375" style="0" customWidth="1"/>
    <col min="4" max="4" width="16.140625" style="0" customWidth="1"/>
    <col min="5" max="5" width="20.7109375" style="0" customWidth="1"/>
    <col min="6" max="6" width="18.57421875" style="0" customWidth="1"/>
    <col min="7" max="7" width="18.00390625" style="0" customWidth="1"/>
    <col min="9" max="9" width="10.7109375" style="0" customWidth="1"/>
    <col min="10" max="10" width="11.57421875" style="0" customWidth="1"/>
    <col min="11" max="11" width="18.7109375" style="0" customWidth="1"/>
    <col min="12" max="12" width="14.28125" style="0" customWidth="1"/>
  </cols>
  <sheetData>
    <row r="1" spans="1:11" ht="30" customHeight="1">
      <c r="A1" s="214" t="s">
        <v>1137</v>
      </c>
      <c r="B1" s="308"/>
      <c r="C1" s="214"/>
      <c r="D1" s="214"/>
      <c r="E1" s="214"/>
      <c r="F1" s="214"/>
      <c r="G1" s="214"/>
      <c r="H1" s="214"/>
      <c r="I1" s="214"/>
      <c r="J1" s="214"/>
      <c r="K1" s="214"/>
    </row>
    <row r="2" spans="1:11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30" customHeight="1">
      <c r="A3" s="149" t="s">
        <v>862</v>
      </c>
      <c r="B3" s="150"/>
      <c r="C3" s="151"/>
      <c r="D3" s="284">
        <v>15</v>
      </c>
      <c r="E3" s="285"/>
      <c r="F3" s="284">
        <v>150</v>
      </c>
      <c r="G3" s="285"/>
      <c r="H3" s="284">
        <v>250</v>
      </c>
      <c r="I3" s="285"/>
      <c r="J3" s="284">
        <v>670</v>
      </c>
      <c r="K3" s="285"/>
    </row>
    <row r="4" spans="1:11" ht="14.25">
      <c r="A4" s="284" t="s">
        <v>499</v>
      </c>
      <c r="B4" s="315"/>
      <c r="C4" s="285"/>
      <c r="D4" s="68" t="s">
        <v>500</v>
      </c>
      <c r="E4" s="68" t="s">
        <v>6</v>
      </c>
      <c r="F4" s="68" t="s">
        <v>500</v>
      </c>
      <c r="G4" s="68" t="s">
        <v>6</v>
      </c>
      <c r="H4" s="68" t="s">
        <v>500</v>
      </c>
      <c r="I4" s="68" t="s">
        <v>6</v>
      </c>
      <c r="J4" s="68" t="s">
        <v>500</v>
      </c>
      <c r="K4" s="68" t="s">
        <v>6</v>
      </c>
    </row>
    <row r="5" spans="1:11" ht="96.75" customHeight="1">
      <c r="A5" s="65" t="s">
        <v>501</v>
      </c>
      <c r="B5" s="65" t="s">
        <v>502</v>
      </c>
      <c r="C5" s="65" t="s">
        <v>503</v>
      </c>
      <c r="D5" s="66"/>
      <c r="E5" s="66"/>
      <c r="F5" s="66"/>
      <c r="G5" s="66"/>
      <c r="H5" s="66"/>
      <c r="I5" s="66"/>
      <c r="J5" s="66"/>
      <c r="K5" s="66"/>
    </row>
    <row r="6" spans="1:11" ht="37.5" customHeight="1">
      <c r="A6" s="161" t="s">
        <v>863</v>
      </c>
      <c r="B6" s="273" t="s">
        <v>504</v>
      </c>
      <c r="C6" s="65" t="s">
        <v>506</v>
      </c>
      <c r="D6" s="309" t="s">
        <v>1147</v>
      </c>
      <c r="E6" s="310"/>
      <c r="F6" s="290" t="s">
        <v>1149</v>
      </c>
      <c r="G6" s="291"/>
      <c r="H6" s="296" t="s">
        <v>1148</v>
      </c>
      <c r="I6" s="297"/>
      <c r="J6" s="297"/>
      <c r="K6" s="298"/>
    </row>
    <row r="7" spans="1:11" ht="37.5" customHeight="1">
      <c r="A7" s="162"/>
      <c r="B7" s="275"/>
      <c r="C7" s="65" t="s">
        <v>507</v>
      </c>
      <c r="D7" s="311"/>
      <c r="E7" s="312"/>
      <c r="F7" s="292"/>
      <c r="G7" s="293"/>
      <c r="H7" s="299"/>
      <c r="I7" s="300"/>
      <c r="J7" s="300"/>
      <c r="K7" s="301"/>
    </row>
    <row r="8" spans="1:11" ht="34.5" customHeight="1">
      <c r="A8" s="162"/>
      <c r="B8" s="161" t="s">
        <v>505</v>
      </c>
      <c r="C8" s="65" t="s">
        <v>506</v>
      </c>
      <c r="D8" s="311"/>
      <c r="E8" s="312"/>
      <c r="F8" s="292"/>
      <c r="G8" s="293"/>
      <c r="H8" s="299"/>
      <c r="I8" s="302"/>
      <c r="J8" s="302"/>
      <c r="K8" s="301"/>
    </row>
    <row r="9" spans="1:11" ht="60.75" customHeight="1">
      <c r="A9" s="163"/>
      <c r="B9" s="163"/>
      <c r="C9" s="65" t="s">
        <v>507</v>
      </c>
      <c r="D9" s="313"/>
      <c r="E9" s="314"/>
      <c r="F9" s="294"/>
      <c r="G9" s="295"/>
      <c r="H9" s="303"/>
      <c r="I9" s="304"/>
      <c r="J9" s="304"/>
      <c r="K9" s="305"/>
    </row>
    <row r="10" spans="1:11" ht="36.75" customHeight="1">
      <c r="A10" s="161" t="s">
        <v>864</v>
      </c>
      <c r="B10" s="273" t="s">
        <v>504</v>
      </c>
      <c r="C10" s="96" t="s">
        <v>506</v>
      </c>
      <c r="D10" s="286" t="s">
        <v>1150</v>
      </c>
      <c r="E10" s="287"/>
      <c r="F10" s="287"/>
      <c r="G10" s="287"/>
      <c r="H10" s="286" t="s">
        <v>1148</v>
      </c>
      <c r="I10" s="287"/>
      <c r="J10" s="287"/>
      <c r="K10" s="306"/>
    </row>
    <row r="11" spans="1:11" ht="68.25" customHeight="1">
      <c r="A11" s="162"/>
      <c r="B11" s="275"/>
      <c r="C11" s="96" t="s">
        <v>507</v>
      </c>
      <c r="D11" s="288"/>
      <c r="E11" s="289"/>
      <c r="F11" s="289"/>
      <c r="G11" s="289"/>
      <c r="H11" s="288"/>
      <c r="I11" s="289"/>
      <c r="J11" s="289"/>
      <c r="K11" s="307"/>
    </row>
    <row r="12" spans="1:11" ht="32.25" customHeight="1">
      <c r="A12" s="162"/>
      <c r="B12" s="161" t="s">
        <v>505</v>
      </c>
      <c r="C12" s="96" t="s">
        <v>506</v>
      </c>
      <c r="D12" s="286" t="s">
        <v>1110</v>
      </c>
      <c r="E12" s="287"/>
      <c r="F12" s="287"/>
      <c r="G12" s="287"/>
      <c r="H12" s="286" t="s">
        <v>1111</v>
      </c>
      <c r="I12" s="287"/>
      <c r="J12" s="287"/>
      <c r="K12" s="306"/>
    </row>
    <row r="13" spans="1:11" ht="60.75" customHeight="1">
      <c r="A13" s="163"/>
      <c r="B13" s="163"/>
      <c r="C13" s="96" t="s">
        <v>507</v>
      </c>
      <c r="D13" s="288"/>
      <c r="E13" s="289"/>
      <c r="F13" s="289"/>
      <c r="G13" s="289"/>
      <c r="H13" s="288"/>
      <c r="I13" s="289"/>
      <c r="J13" s="289"/>
      <c r="K13" s="307"/>
    </row>
    <row r="14" spans="1:11" ht="14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4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4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4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4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4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4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4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4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4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4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4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sheetProtection/>
  <mergeCells count="20">
    <mergeCell ref="H6:K9"/>
    <mergeCell ref="H10:K11"/>
    <mergeCell ref="D12:G13"/>
    <mergeCell ref="H12:K13"/>
    <mergeCell ref="A1:K1"/>
    <mergeCell ref="D6:E9"/>
    <mergeCell ref="H3:I3"/>
    <mergeCell ref="J3:K3"/>
    <mergeCell ref="A3:C3"/>
    <mergeCell ref="A4:C4"/>
    <mergeCell ref="A6:A9"/>
    <mergeCell ref="D3:E3"/>
    <mergeCell ref="F3:G3"/>
    <mergeCell ref="B8:B9"/>
    <mergeCell ref="A10:A13"/>
    <mergeCell ref="B10:B11"/>
    <mergeCell ref="B12:B13"/>
    <mergeCell ref="D10:G11"/>
    <mergeCell ref="B6:B7"/>
    <mergeCell ref="F6:G9"/>
  </mergeCells>
  <printOptions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2:Q43"/>
  <sheetViews>
    <sheetView zoomScale="90" zoomScaleNormal="90" zoomScalePageLayoutView="0" workbookViewId="0" topLeftCell="A7">
      <selection activeCell="D10" sqref="D10"/>
    </sheetView>
  </sheetViews>
  <sheetFormatPr defaultColWidth="9.140625" defaultRowHeight="15"/>
  <cols>
    <col min="2" max="2" width="25.8515625" style="0" customWidth="1"/>
    <col min="3" max="3" width="7.57421875" style="0" customWidth="1"/>
    <col min="4" max="4" width="7.7109375" style="0" customWidth="1"/>
    <col min="5" max="5" width="11.28125" style="0" customWidth="1"/>
    <col min="8" max="8" width="10.140625" style="0" customWidth="1"/>
    <col min="10" max="10" width="12.00390625" style="0" customWidth="1"/>
    <col min="11" max="11" width="10.140625" style="0" customWidth="1"/>
    <col min="14" max="14" width="10.57421875" style="0" customWidth="1"/>
    <col min="17" max="17" width="10.57421875" style="0" customWidth="1"/>
  </cols>
  <sheetData>
    <row r="2" spans="7:9" ht="14.25">
      <c r="G2" s="4" t="s">
        <v>510</v>
      </c>
      <c r="H2" s="4"/>
      <c r="I2" s="4"/>
    </row>
    <row r="4" spans="1:16" ht="66.75" customHeight="1">
      <c r="A4" s="214" t="s">
        <v>1138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</row>
    <row r="6" spans="1:17" ht="30" customHeight="1">
      <c r="A6" s="273" t="s">
        <v>454</v>
      </c>
      <c r="B6" s="232" t="s">
        <v>508</v>
      </c>
      <c r="C6" s="316" t="s">
        <v>512</v>
      </c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8"/>
    </row>
    <row r="7" spans="1:17" ht="48" customHeight="1">
      <c r="A7" s="274"/>
      <c r="B7" s="317"/>
      <c r="C7" s="316" t="s">
        <v>509</v>
      </c>
      <c r="D7" s="237"/>
      <c r="E7" s="238"/>
      <c r="F7" s="234" t="s">
        <v>511</v>
      </c>
      <c r="G7" s="235"/>
      <c r="H7" s="236"/>
      <c r="I7" s="234" t="s">
        <v>513</v>
      </c>
      <c r="J7" s="235"/>
      <c r="K7" s="236"/>
      <c r="L7" s="234" t="s">
        <v>514</v>
      </c>
      <c r="M7" s="235"/>
      <c r="N7" s="236"/>
      <c r="O7" s="316" t="s">
        <v>515</v>
      </c>
      <c r="P7" s="237"/>
      <c r="Q7" s="238"/>
    </row>
    <row r="8" spans="1:17" ht="52.5">
      <c r="A8" s="275"/>
      <c r="B8" s="233"/>
      <c r="C8" s="72" t="s">
        <v>853</v>
      </c>
      <c r="D8" s="71" t="s">
        <v>1136</v>
      </c>
      <c r="E8" s="71" t="s">
        <v>490</v>
      </c>
      <c r="F8" s="72" t="s">
        <v>853</v>
      </c>
      <c r="G8" s="71" t="s">
        <v>1136</v>
      </c>
      <c r="H8" s="71" t="s">
        <v>490</v>
      </c>
      <c r="I8" s="72" t="s">
        <v>853</v>
      </c>
      <c r="J8" s="71" t="s">
        <v>1136</v>
      </c>
      <c r="K8" s="71" t="s">
        <v>490</v>
      </c>
      <c r="L8" s="72" t="s">
        <v>853</v>
      </c>
      <c r="M8" s="71" t="s">
        <v>1136</v>
      </c>
      <c r="N8" s="71" t="s">
        <v>490</v>
      </c>
      <c r="O8" s="72" t="s">
        <v>852</v>
      </c>
      <c r="P8" s="71" t="s">
        <v>853</v>
      </c>
      <c r="Q8" s="71" t="s">
        <v>490</v>
      </c>
    </row>
    <row r="9" spans="1:17" ht="14.25">
      <c r="A9" s="72">
        <v>1</v>
      </c>
      <c r="B9" s="59">
        <v>2</v>
      </c>
      <c r="C9" s="59">
        <v>3</v>
      </c>
      <c r="D9" s="59">
        <v>4</v>
      </c>
      <c r="E9" s="59">
        <v>5</v>
      </c>
      <c r="F9" s="59">
        <v>6</v>
      </c>
      <c r="G9" s="59">
        <v>7</v>
      </c>
      <c r="H9" s="59">
        <v>8</v>
      </c>
      <c r="I9" s="59">
        <v>9</v>
      </c>
      <c r="J9" s="59">
        <v>10</v>
      </c>
      <c r="K9" s="59">
        <v>11</v>
      </c>
      <c r="L9" s="59">
        <v>12</v>
      </c>
      <c r="M9" s="59">
        <v>13</v>
      </c>
      <c r="N9" s="59">
        <v>14</v>
      </c>
      <c r="O9" s="59">
        <v>15</v>
      </c>
      <c r="P9" s="70">
        <v>16</v>
      </c>
      <c r="Q9" s="70">
        <v>17</v>
      </c>
    </row>
    <row r="10" spans="1:17" ht="27">
      <c r="A10" s="76">
        <v>1</v>
      </c>
      <c r="B10" s="77" t="s">
        <v>865</v>
      </c>
      <c r="C10" s="29">
        <v>310</v>
      </c>
      <c r="D10" s="29">
        <v>407</v>
      </c>
      <c r="E10" s="89">
        <v>29.37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0</v>
      </c>
      <c r="L10" s="121">
        <v>0</v>
      </c>
      <c r="M10" s="121">
        <v>0</v>
      </c>
      <c r="N10" s="121">
        <v>0</v>
      </c>
      <c r="O10" s="121">
        <v>0</v>
      </c>
      <c r="P10" s="121">
        <v>0</v>
      </c>
      <c r="Q10" s="121">
        <v>0</v>
      </c>
    </row>
    <row r="11" spans="1:17" ht="27">
      <c r="A11" s="75" t="s">
        <v>424</v>
      </c>
      <c r="B11" s="74" t="s">
        <v>516</v>
      </c>
      <c r="C11" s="29">
        <v>88</v>
      </c>
      <c r="D11" s="29">
        <v>152</v>
      </c>
      <c r="E11" s="29">
        <v>72.73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v>0</v>
      </c>
      <c r="M11" s="121">
        <v>0</v>
      </c>
      <c r="N11" s="121">
        <v>0</v>
      </c>
      <c r="O11" s="121">
        <v>0</v>
      </c>
      <c r="P11" s="121">
        <v>0</v>
      </c>
      <c r="Q11" s="121">
        <v>0</v>
      </c>
    </row>
    <row r="12" spans="1:17" ht="36" customHeight="1">
      <c r="A12" s="75" t="s">
        <v>425</v>
      </c>
      <c r="B12" s="73" t="s">
        <v>518</v>
      </c>
      <c r="C12" s="29">
        <v>139</v>
      </c>
      <c r="D12" s="29">
        <v>73</v>
      </c>
      <c r="E12" s="89">
        <v>-47.48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v>0</v>
      </c>
      <c r="N12" s="121">
        <v>0</v>
      </c>
      <c r="O12" s="121">
        <v>0</v>
      </c>
      <c r="P12" s="121">
        <v>0</v>
      </c>
      <c r="Q12" s="121">
        <v>0</v>
      </c>
    </row>
    <row r="13" spans="1:17" ht="27">
      <c r="A13" s="75" t="s">
        <v>426</v>
      </c>
      <c r="B13" s="73" t="s">
        <v>519</v>
      </c>
      <c r="C13" s="29">
        <v>36</v>
      </c>
      <c r="D13" s="29">
        <v>0</v>
      </c>
      <c r="E13" s="29"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v>0</v>
      </c>
      <c r="M13" s="121">
        <v>0</v>
      </c>
      <c r="N13" s="121">
        <v>0</v>
      </c>
      <c r="O13" s="121">
        <v>0</v>
      </c>
      <c r="P13" s="121">
        <v>0</v>
      </c>
      <c r="Q13" s="121">
        <v>0</v>
      </c>
    </row>
    <row r="14" spans="1:17" ht="19.5" customHeight="1">
      <c r="A14" s="75" t="s">
        <v>427</v>
      </c>
      <c r="B14" s="24" t="s">
        <v>520</v>
      </c>
      <c r="C14" s="29">
        <v>7</v>
      </c>
      <c r="D14" s="29">
        <v>15</v>
      </c>
      <c r="E14" s="29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</row>
    <row r="15" spans="1:17" ht="27">
      <c r="A15" s="75" t="s">
        <v>517</v>
      </c>
      <c r="B15" s="73" t="s">
        <v>521</v>
      </c>
      <c r="C15" s="29">
        <v>40</v>
      </c>
      <c r="D15" s="29">
        <v>167</v>
      </c>
      <c r="E15" s="29">
        <v>317.5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v>0</v>
      </c>
      <c r="M15" s="121">
        <v>0</v>
      </c>
      <c r="N15" s="121">
        <v>0</v>
      </c>
      <c r="O15" s="121">
        <v>0</v>
      </c>
      <c r="P15" s="121">
        <v>0</v>
      </c>
      <c r="Q15" s="121">
        <v>0</v>
      </c>
    </row>
    <row r="16" spans="1:17" ht="14.25">
      <c r="A16" s="75" t="s">
        <v>522</v>
      </c>
      <c r="B16" s="24" t="s">
        <v>523</v>
      </c>
      <c r="C16" s="29"/>
      <c r="D16" s="29"/>
      <c r="E16" s="29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</row>
    <row r="17" spans="1:17" ht="14.25">
      <c r="A17" s="78" t="s">
        <v>524</v>
      </c>
      <c r="B17" s="58" t="s">
        <v>525</v>
      </c>
      <c r="C17" s="142">
        <v>0</v>
      </c>
      <c r="D17" s="142">
        <v>2</v>
      </c>
      <c r="E17" s="143">
        <v>0</v>
      </c>
      <c r="F17" s="142">
        <v>6</v>
      </c>
      <c r="G17" s="142">
        <v>12</v>
      </c>
      <c r="H17" s="142">
        <v>100</v>
      </c>
      <c r="I17" s="142">
        <v>0</v>
      </c>
      <c r="J17" s="142">
        <v>0</v>
      </c>
      <c r="K17" s="142">
        <v>0</v>
      </c>
      <c r="L17" s="142">
        <v>1</v>
      </c>
      <c r="M17" s="142">
        <v>0</v>
      </c>
      <c r="N17" s="142">
        <v>100</v>
      </c>
      <c r="O17" s="142">
        <v>0</v>
      </c>
      <c r="P17" s="142">
        <v>0</v>
      </c>
      <c r="Q17" s="142">
        <v>0</v>
      </c>
    </row>
    <row r="18" spans="1:17" ht="27">
      <c r="A18" s="75" t="s">
        <v>434</v>
      </c>
      <c r="B18" s="74" t="s">
        <v>516</v>
      </c>
      <c r="C18" s="121">
        <v>0</v>
      </c>
      <c r="D18" s="121">
        <v>0</v>
      </c>
      <c r="E18" s="144"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0</v>
      </c>
      <c r="L18" s="121">
        <v>1</v>
      </c>
      <c r="M18" s="121">
        <v>0</v>
      </c>
      <c r="N18" s="121">
        <v>100</v>
      </c>
      <c r="O18" s="121">
        <v>0</v>
      </c>
      <c r="P18" s="121">
        <v>0</v>
      </c>
      <c r="Q18" s="121">
        <v>0</v>
      </c>
    </row>
    <row r="19" spans="1:17" ht="27">
      <c r="A19" s="75" t="s">
        <v>528</v>
      </c>
      <c r="B19" s="74" t="s">
        <v>529</v>
      </c>
      <c r="C19" s="121">
        <v>0</v>
      </c>
      <c r="D19" s="121">
        <v>0</v>
      </c>
      <c r="E19" s="144"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121">
        <v>0</v>
      </c>
      <c r="M19" s="121">
        <v>0</v>
      </c>
      <c r="N19" s="121">
        <v>0</v>
      </c>
      <c r="O19" s="121">
        <v>0</v>
      </c>
      <c r="P19" s="121">
        <v>0</v>
      </c>
      <c r="Q19" s="121">
        <v>0</v>
      </c>
    </row>
    <row r="20" spans="1:17" ht="27">
      <c r="A20" s="75" t="s">
        <v>530</v>
      </c>
      <c r="B20" s="74" t="s">
        <v>531</v>
      </c>
      <c r="C20" s="121">
        <v>0</v>
      </c>
      <c r="D20" s="121">
        <v>2</v>
      </c>
      <c r="E20" s="144">
        <v>0</v>
      </c>
      <c r="F20" s="121">
        <v>6</v>
      </c>
      <c r="G20" s="121">
        <v>12</v>
      </c>
      <c r="H20" s="121">
        <v>100</v>
      </c>
      <c r="I20" s="121">
        <v>0</v>
      </c>
      <c r="J20" s="121">
        <v>0</v>
      </c>
      <c r="K20" s="121">
        <v>0</v>
      </c>
      <c r="L20" s="121">
        <v>1</v>
      </c>
      <c r="M20" s="121">
        <v>0</v>
      </c>
      <c r="N20" s="121">
        <v>100</v>
      </c>
      <c r="O20" s="121">
        <v>0</v>
      </c>
      <c r="P20" s="121">
        <v>0</v>
      </c>
      <c r="Q20" s="121">
        <v>0</v>
      </c>
    </row>
    <row r="21" spans="1:17" ht="39.75">
      <c r="A21" s="75" t="s">
        <v>435</v>
      </c>
      <c r="B21" s="73" t="s">
        <v>518</v>
      </c>
      <c r="C21" s="121"/>
      <c r="D21" s="121"/>
      <c r="E21" s="144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</row>
    <row r="22" spans="1:17" ht="27">
      <c r="A22" s="75" t="s">
        <v>436</v>
      </c>
      <c r="B22" s="73" t="s">
        <v>519</v>
      </c>
      <c r="C22" s="121">
        <v>0</v>
      </c>
      <c r="D22" s="121">
        <v>0</v>
      </c>
      <c r="E22" s="144"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v>0</v>
      </c>
      <c r="M22" s="121">
        <v>0</v>
      </c>
      <c r="N22" s="121">
        <v>0</v>
      </c>
      <c r="O22" s="121">
        <v>0</v>
      </c>
      <c r="P22" s="121">
        <v>0</v>
      </c>
      <c r="Q22" s="121">
        <v>0</v>
      </c>
    </row>
    <row r="23" spans="1:17" ht="13.5" customHeight="1">
      <c r="A23" s="75" t="s">
        <v>437</v>
      </c>
      <c r="B23" s="24" t="s">
        <v>520</v>
      </c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</row>
    <row r="24" spans="1:17" ht="27">
      <c r="A24" s="75" t="s">
        <v>526</v>
      </c>
      <c r="B24" s="73" t="s">
        <v>521</v>
      </c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</row>
    <row r="25" spans="1:17" ht="14.25">
      <c r="A25" s="75" t="s">
        <v>527</v>
      </c>
      <c r="B25" s="24" t="s">
        <v>523</v>
      </c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</row>
    <row r="26" spans="1:17" ht="14.25">
      <c r="A26" s="78" t="s">
        <v>532</v>
      </c>
      <c r="B26" s="58" t="s">
        <v>533</v>
      </c>
      <c r="C26" s="142">
        <v>57</v>
      </c>
      <c r="D26" s="142">
        <v>65</v>
      </c>
      <c r="E26" s="143">
        <v>14.04</v>
      </c>
      <c r="F26" s="142">
        <v>0</v>
      </c>
      <c r="G26" s="142">
        <v>0</v>
      </c>
      <c r="H26" s="142">
        <v>0</v>
      </c>
      <c r="I26" s="142">
        <v>3</v>
      </c>
      <c r="J26" s="142">
        <v>8</v>
      </c>
      <c r="K26" s="142">
        <v>166</v>
      </c>
      <c r="L26" s="142">
        <v>1</v>
      </c>
      <c r="M26" s="142">
        <v>0</v>
      </c>
      <c r="N26" s="142">
        <v>0</v>
      </c>
      <c r="O26" s="142">
        <v>0</v>
      </c>
      <c r="P26" s="142">
        <v>0</v>
      </c>
      <c r="Q26" s="142">
        <v>0</v>
      </c>
    </row>
    <row r="27" spans="1:17" ht="27">
      <c r="A27" s="75" t="s">
        <v>439</v>
      </c>
      <c r="B27" s="73" t="s">
        <v>534</v>
      </c>
      <c r="C27" s="121">
        <v>57</v>
      </c>
      <c r="D27" s="121">
        <v>65</v>
      </c>
      <c r="E27" s="144">
        <v>14.04</v>
      </c>
      <c r="F27" s="121">
        <v>0</v>
      </c>
      <c r="G27" s="121">
        <v>0</v>
      </c>
      <c r="H27" s="121">
        <v>0</v>
      </c>
      <c r="I27" s="121">
        <v>3</v>
      </c>
      <c r="J27" s="121">
        <v>8</v>
      </c>
      <c r="K27" s="121">
        <v>166</v>
      </c>
      <c r="L27" s="121">
        <v>1</v>
      </c>
      <c r="M27" s="121">
        <v>0</v>
      </c>
      <c r="N27" s="121">
        <v>0</v>
      </c>
      <c r="O27" s="121">
        <v>0</v>
      </c>
      <c r="P27" s="121">
        <v>0</v>
      </c>
      <c r="Q27" s="121">
        <v>0</v>
      </c>
    </row>
    <row r="28" spans="1:17" ht="39.75">
      <c r="A28" s="75" t="s">
        <v>440</v>
      </c>
      <c r="B28" s="73" t="s">
        <v>535</v>
      </c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</row>
    <row r="29" spans="1:17" ht="27">
      <c r="A29" s="75" t="s">
        <v>441</v>
      </c>
      <c r="B29" s="73" t="s">
        <v>536</v>
      </c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</row>
    <row r="30" spans="1:17" ht="14.25">
      <c r="A30" s="75" t="s">
        <v>442</v>
      </c>
      <c r="B30" s="24" t="s">
        <v>523</v>
      </c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</row>
    <row r="31" spans="1:17" ht="14.25">
      <c r="A31" s="15"/>
      <c r="B31" s="15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</row>
    <row r="32" spans="1:17" ht="14.25" hidden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14.25" hidden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ht="14.25" hidden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ht="14.25" hidden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14.25" hidden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 ht="14.25" hidden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 ht="14.25" hidden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17" ht="14.25" hidden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 ht="14.25" hidden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ht="14.25" hidden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4.25" hidden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4.25" hidden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</sheetData>
  <sheetProtection/>
  <mergeCells count="9">
    <mergeCell ref="O7:Q7"/>
    <mergeCell ref="A6:A8"/>
    <mergeCell ref="B6:B8"/>
    <mergeCell ref="A4:P4"/>
    <mergeCell ref="C7:E7"/>
    <mergeCell ref="F7:H7"/>
    <mergeCell ref="C6:Q6"/>
    <mergeCell ref="I7:K7"/>
    <mergeCell ref="L7:N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2:K6"/>
  <sheetViews>
    <sheetView zoomScale="80" zoomScaleNormal="80" zoomScalePageLayoutView="0" workbookViewId="0" topLeftCell="A3">
      <selection activeCell="H6" sqref="H6"/>
    </sheetView>
  </sheetViews>
  <sheetFormatPr defaultColWidth="9.140625" defaultRowHeight="15"/>
  <cols>
    <col min="1" max="1" width="4.57421875" style="0" customWidth="1"/>
    <col min="2" max="2" width="14.28125" style="0" customWidth="1"/>
    <col min="3" max="3" width="9.7109375" style="0" customWidth="1"/>
    <col min="4" max="4" width="15.28125" style="0" customWidth="1"/>
    <col min="5" max="5" width="16.140625" style="0" customWidth="1"/>
    <col min="6" max="6" width="13.421875" style="0" customWidth="1"/>
    <col min="7" max="7" width="18.7109375" style="0" customWidth="1"/>
    <col min="8" max="8" width="18.28125" style="0" customWidth="1"/>
    <col min="9" max="9" width="17.28125" style="0" customWidth="1"/>
    <col min="10" max="10" width="11.7109375" style="0" customWidth="1"/>
    <col min="11" max="11" width="17.57421875" style="0" customWidth="1"/>
  </cols>
  <sheetData>
    <row r="2" spans="1:11" ht="14.25">
      <c r="A2" s="159" t="s">
        <v>873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</row>
    <row r="4" spans="1:11" ht="110.25">
      <c r="A4" s="28" t="s">
        <v>857</v>
      </c>
      <c r="B4" s="33" t="s">
        <v>537</v>
      </c>
      <c r="C4" s="30" t="s">
        <v>538</v>
      </c>
      <c r="D4" s="33" t="s">
        <v>539</v>
      </c>
      <c r="E4" s="33" t="s">
        <v>540</v>
      </c>
      <c r="F4" s="33" t="s">
        <v>541</v>
      </c>
      <c r="G4" s="33" t="s">
        <v>542</v>
      </c>
      <c r="H4" s="79" t="s">
        <v>871</v>
      </c>
      <c r="I4" s="79" t="s">
        <v>872</v>
      </c>
      <c r="J4" s="33" t="s">
        <v>543</v>
      </c>
      <c r="K4" s="33" t="s">
        <v>544</v>
      </c>
    </row>
    <row r="5" spans="1:11" ht="14.25">
      <c r="A5" s="29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29">
        <v>8</v>
      </c>
      <c r="I5" s="29">
        <v>9</v>
      </c>
      <c r="J5" s="29">
        <v>10</v>
      </c>
      <c r="K5" s="29">
        <v>11</v>
      </c>
    </row>
    <row r="6" spans="1:11" ht="264">
      <c r="A6" s="72">
        <v>1</v>
      </c>
      <c r="B6" s="71" t="s">
        <v>2</v>
      </c>
      <c r="C6" s="71" t="s">
        <v>867</v>
      </c>
      <c r="D6" s="71" t="s">
        <v>866</v>
      </c>
      <c r="E6" s="71" t="s">
        <v>868</v>
      </c>
      <c r="F6" s="83" t="s">
        <v>869</v>
      </c>
      <c r="G6" s="64" t="s">
        <v>870</v>
      </c>
      <c r="H6" s="72">
        <v>407</v>
      </c>
      <c r="I6" s="72">
        <v>20</v>
      </c>
      <c r="J6" s="72">
        <v>0</v>
      </c>
      <c r="K6" s="72" t="s">
        <v>505</v>
      </c>
    </row>
  </sheetData>
  <sheetProtection/>
  <mergeCells count="1">
    <mergeCell ref="A2:K2"/>
  </mergeCells>
  <printOptions/>
  <pageMargins left="0.7086614173228347" right="0.7086614173228347" top="0.7480314960629921" bottom="0.7480314960629921" header="0.31496062992125984" footer="0.31496062992125984"/>
  <pageSetup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2:I12"/>
  <sheetViews>
    <sheetView zoomScalePageLayoutView="0" workbookViewId="0" topLeftCell="A1">
      <selection activeCell="G7" sqref="G7"/>
    </sheetView>
  </sheetViews>
  <sheetFormatPr defaultColWidth="9.140625" defaultRowHeight="15"/>
  <cols>
    <col min="2" max="2" width="54.7109375" style="0" customWidth="1"/>
    <col min="3" max="3" width="19.7109375" style="0" customWidth="1"/>
    <col min="4" max="4" width="17.8515625" style="0" customWidth="1"/>
  </cols>
  <sheetData>
    <row r="2" spans="1:9" ht="14.25">
      <c r="A2" s="116" t="s">
        <v>881</v>
      </c>
      <c r="B2" s="116"/>
      <c r="C2" s="116"/>
      <c r="D2" s="117" t="s">
        <v>1121</v>
      </c>
      <c r="E2" s="32"/>
      <c r="F2" s="32"/>
      <c r="G2" s="32"/>
      <c r="H2" s="32"/>
      <c r="I2" s="32"/>
    </row>
    <row r="4" spans="1:4" ht="14.25">
      <c r="A4" s="14" t="s">
        <v>483</v>
      </c>
      <c r="B4" s="29" t="s">
        <v>545</v>
      </c>
      <c r="C4" s="14"/>
      <c r="D4" s="14"/>
    </row>
    <row r="5" spans="1:4" ht="26.25" customHeight="1">
      <c r="A5" s="273">
        <v>1</v>
      </c>
      <c r="B5" s="84" t="s">
        <v>874</v>
      </c>
      <c r="C5" s="273" t="s">
        <v>546</v>
      </c>
      <c r="D5" s="30" t="s">
        <v>875</v>
      </c>
    </row>
    <row r="6" spans="1:4" ht="41.25" customHeight="1">
      <c r="A6" s="274"/>
      <c r="B6" s="85" t="s">
        <v>876</v>
      </c>
      <c r="C6" s="274"/>
      <c r="D6" s="68" t="s">
        <v>877</v>
      </c>
    </row>
    <row r="7" spans="1:4" ht="39.75" customHeight="1">
      <c r="A7" s="318"/>
      <c r="B7" s="85" t="s">
        <v>878</v>
      </c>
      <c r="C7" s="318"/>
      <c r="D7" s="30" t="s">
        <v>879</v>
      </c>
    </row>
    <row r="8" spans="1:4" ht="45" customHeight="1">
      <c r="A8" s="30">
        <v>2</v>
      </c>
      <c r="B8" s="26" t="s">
        <v>547</v>
      </c>
      <c r="C8" s="30" t="s">
        <v>549</v>
      </c>
      <c r="D8" s="87" t="s">
        <v>882</v>
      </c>
    </row>
    <row r="9" spans="1:4" ht="27.75">
      <c r="A9" s="86" t="s">
        <v>434</v>
      </c>
      <c r="B9" s="26" t="s">
        <v>548</v>
      </c>
      <c r="C9" s="30" t="s">
        <v>549</v>
      </c>
      <c r="D9" s="14"/>
    </row>
    <row r="10" spans="1:4" ht="42">
      <c r="A10" s="86" t="s">
        <v>435</v>
      </c>
      <c r="B10" s="26" t="s">
        <v>550</v>
      </c>
      <c r="C10" s="30" t="s">
        <v>549</v>
      </c>
      <c r="D10" s="88">
        <v>0</v>
      </c>
    </row>
    <row r="11" spans="1:4" ht="42">
      <c r="A11" s="29">
        <v>3</v>
      </c>
      <c r="B11" s="26" t="s">
        <v>551</v>
      </c>
      <c r="C11" s="30" t="s">
        <v>552</v>
      </c>
      <c r="D11" s="30" t="s">
        <v>880</v>
      </c>
    </row>
    <row r="12" spans="1:4" ht="42">
      <c r="A12" s="29">
        <v>4</v>
      </c>
      <c r="B12" s="26" t="s">
        <v>553</v>
      </c>
      <c r="C12" s="30" t="s">
        <v>552</v>
      </c>
      <c r="D12" s="14"/>
    </row>
  </sheetData>
  <sheetProtection/>
  <mergeCells count="2">
    <mergeCell ref="C5:C7"/>
    <mergeCell ref="A5:A7"/>
  </mergeCells>
  <printOptions/>
  <pageMargins left="0.7086614173228347" right="0.7086614173228347" top="0.7480314960629921" bottom="0.7480314960629921" header="0.31496062992125984" footer="0.31496062992125984"/>
  <pageSetup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B1:R1"/>
  <sheetViews>
    <sheetView tabSelected="1" zoomScale="80" zoomScaleNormal="80" zoomScalePageLayoutView="0" workbookViewId="0" topLeftCell="A22">
      <selection activeCell="O40" sqref="O40"/>
    </sheetView>
  </sheetViews>
  <sheetFormatPr defaultColWidth="9.140625" defaultRowHeight="15"/>
  <sheetData>
    <row r="1" spans="2:18" ht="50.25" customHeight="1">
      <c r="B1" s="214" t="s">
        <v>883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100"/>
      <c r="O1" s="100"/>
      <c r="P1" s="100"/>
      <c r="Q1" s="100"/>
      <c r="R1" s="100"/>
    </row>
  </sheetData>
  <sheetProtection/>
  <mergeCells count="1">
    <mergeCell ref="B1:M1"/>
  </mergeCells>
  <printOptions/>
  <pageMargins left="0.7086614173228347" right="0.7086614173228347" top="0.7480314960629921" bottom="0.7480314960629921" header="0.31496062992125984" footer="0.31496062992125984"/>
  <pageSetup orientation="portrait" paperSize="9" scale="6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2:N5"/>
  <sheetViews>
    <sheetView zoomScalePageLayoutView="0" workbookViewId="0" topLeftCell="A1">
      <selection activeCell="G9" sqref="G9"/>
    </sheetView>
  </sheetViews>
  <sheetFormatPr defaultColWidth="9.140625" defaultRowHeight="15"/>
  <sheetData>
    <row r="2" spans="1:14" ht="45" customHeight="1">
      <c r="A2" s="319" t="s">
        <v>1122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</row>
    <row r="5" spans="1:11" ht="14.25">
      <c r="A5" s="1" t="s">
        <v>554</v>
      </c>
      <c r="B5" s="1"/>
      <c r="C5" s="1"/>
      <c r="D5" s="1"/>
      <c r="E5" s="1"/>
      <c r="F5" s="1"/>
      <c r="G5" s="1"/>
      <c r="H5" s="1"/>
      <c r="I5" s="1"/>
      <c r="J5" s="1"/>
      <c r="K5" s="1"/>
    </row>
  </sheetData>
  <sheetProtection/>
  <mergeCells count="1">
    <mergeCell ref="A2:N2"/>
  </mergeCells>
  <printOptions/>
  <pageMargins left="0.7086614173228347" right="0.7086614173228347" top="0.7480314960629921" bottom="0.7480314960629921" header="0.31496062992125984" footer="0.31496062992125984"/>
  <pageSetup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R16"/>
  <sheetViews>
    <sheetView zoomScalePageLayoutView="0" workbookViewId="0" topLeftCell="A1">
      <selection activeCell="P17" sqref="P17"/>
    </sheetView>
  </sheetViews>
  <sheetFormatPr defaultColWidth="9.140625" defaultRowHeight="15"/>
  <cols>
    <col min="1" max="1" width="24.00390625" style="1" customWidth="1"/>
    <col min="2" max="2" width="15.28125" style="1" customWidth="1"/>
    <col min="3" max="4" width="5.57421875" style="1" customWidth="1"/>
    <col min="5" max="5" width="5.7109375" style="1" customWidth="1"/>
    <col min="6" max="6" width="5.28125" style="1" customWidth="1"/>
    <col min="7" max="7" width="5.57421875" style="1" customWidth="1"/>
    <col min="8" max="8" width="6.00390625" style="1" customWidth="1"/>
    <col min="9" max="9" width="5.7109375" style="1" customWidth="1"/>
    <col min="10" max="10" width="5.28125" style="1" customWidth="1"/>
    <col min="11" max="11" width="5.7109375" style="1" customWidth="1"/>
    <col min="12" max="12" width="5.57421875" style="1" customWidth="1"/>
    <col min="13" max="13" width="5.28125" style="1" customWidth="1"/>
    <col min="14" max="14" width="5.140625" style="1" customWidth="1"/>
    <col min="15" max="15" width="12.57421875" style="1" customWidth="1"/>
    <col min="16" max="16" width="13.28125" style="1" customWidth="1"/>
    <col min="17" max="17" width="13.8515625" style="1" customWidth="1"/>
    <col min="18" max="16384" width="8.8515625" style="1" customWidth="1"/>
  </cols>
  <sheetData>
    <row r="1" ht="13.5">
      <c r="A1" s="4"/>
    </row>
    <row r="3" spans="3:15" ht="14.25">
      <c r="C3" s="152" t="s">
        <v>593</v>
      </c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</row>
    <row r="6" spans="1:17" ht="13.5">
      <c r="A6" s="154" t="s">
        <v>1113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</row>
    <row r="9" spans="1:17" s="2" customFormat="1" ht="14.25" customHeight="1">
      <c r="A9" s="155" t="s">
        <v>0</v>
      </c>
      <c r="B9" s="155" t="s">
        <v>13</v>
      </c>
      <c r="C9" s="149" t="s">
        <v>1</v>
      </c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1"/>
      <c r="P9" s="148" t="s">
        <v>1126</v>
      </c>
      <c r="Q9" s="148" t="s">
        <v>23</v>
      </c>
    </row>
    <row r="10" spans="1:17" s="2" customFormat="1" ht="13.5">
      <c r="A10" s="156"/>
      <c r="B10" s="156"/>
      <c r="C10" s="148" t="s">
        <v>3</v>
      </c>
      <c r="D10" s="148"/>
      <c r="E10" s="148"/>
      <c r="F10" s="148" t="s">
        <v>7</v>
      </c>
      <c r="G10" s="148"/>
      <c r="H10" s="148"/>
      <c r="I10" s="148" t="s">
        <v>8</v>
      </c>
      <c r="J10" s="148"/>
      <c r="K10" s="148"/>
      <c r="L10" s="148" t="s">
        <v>9</v>
      </c>
      <c r="M10" s="148"/>
      <c r="N10" s="148"/>
      <c r="O10" s="148" t="s">
        <v>1127</v>
      </c>
      <c r="P10" s="148"/>
      <c r="Q10" s="148"/>
    </row>
    <row r="11" spans="1:17" s="2" customFormat="1" ht="43.5" customHeight="1">
      <c r="A11" s="156"/>
      <c r="B11" s="156"/>
      <c r="C11" s="149" t="s">
        <v>14</v>
      </c>
      <c r="D11" s="150"/>
      <c r="E11" s="151"/>
      <c r="F11" s="149" t="s">
        <v>14</v>
      </c>
      <c r="G11" s="150"/>
      <c r="H11" s="151"/>
      <c r="I11" s="149" t="s">
        <v>14</v>
      </c>
      <c r="J11" s="150"/>
      <c r="K11" s="151"/>
      <c r="L11" s="149" t="s">
        <v>14</v>
      </c>
      <c r="M11" s="150"/>
      <c r="N11" s="151"/>
      <c r="O11" s="148"/>
      <c r="P11" s="148"/>
      <c r="Q11" s="148"/>
    </row>
    <row r="12" spans="1:17" s="2" customFormat="1" ht="13.5">
      <c r="A12" s="157"/>
      <c r="B12" s="157"/>
      <c r="C12" s="5" t="s">
        <v>4</v>
      </c>
      <c r="D12" s="5" t="s">
        <v>5</v>
      </c>
      <c r="E12" s="5" t="s">
        <v>6</v>
      </c>
      <c r="F12" s="5" t="s">
        <v>4</v>
      </c>
      <c r="G12" s="5" t="s">
        <v>5</v>
      </c>
      <c r="H12" s="5" t="s">
        <v>6</v>
      </c>
      <c r="I12" s="5" t="s">
        <v>4</v>
      </c>
      <c r="J12" s="5" t="s">
        <v>5</v>
      </c>
      <c r="K12" s="5" t="s">
        <v>6</v>
      </c>
      <c r="L12" s="5" t="s">
        <v>4</v>
      </c>
      <c r="M12" s="5" t="s">
        <v>5</v>
      </c>
      <c r="N12" s="5" t="s">
        <v>6</v>
      </c>
      <c r="O12" s="148"/>
      <c r="P12" s="148"/>
      <c r="Q12" s="148"/>
    </row>
    <row r="13" spans="1:17" s="2" customFormat="1" ht="27">
      <c r="A13" s="158" t="s">
        <v>2</v>
      </c>
      <c r="B13" s="3" t="s">
        <v>10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35</v>
      </c>
      <c r="K13" s="5">
        <v>299</v>
      </c>
      <c r="L13" s="5">
        <v>0</v>
      </c>
      <c r="M13" s="5">
        <v>0</v>
      </c>
      <c r="N13" s="5">
        <v>958</v>
      </c>
      <c r="O13" s="5">
        <v>1292</v>
      </c>
      <c r="P13" s="118">
        <v>1256</v>
      </c>
      <c r="Q13" s="5">
        <v>2.7</v>
      </c>
    </row>
    <row r="14" spans="1:17" s="2" customFormat="1" ht="27">
      <c r="A14" s="158"/>
      <c r="B14" s="3" t="s">
        <v>11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4016</v>
      </c>
      <c r="O14" s="5">
        <v>4016</v>
      </c>
      <c r="P14" s="118">
        <v>4795</v>
      </c>
      <c r="Q14" s="5">
        <v>-16.25</v>
      </c>
    </row>
    <row r="15" spans="1:17" s="2" customFormat="1" ht="38.25" customHeight="1">
      <c r="A15" s="3"/>
      <c r="B15" s="3" t="s">
        <v>12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35</v>
      </c>
      <c r="K15" s="5">
        <v>299</v>
      </c>
      <c r="L15" s="5">
        <v>0</v>
      </c>
      <c r="M15" s="5">
        <v>0</v>
      </c>
      <c r="N15" s="5">
        <v>4974</v>
      </c>
      <c r="O15" s="5">
        <v>5308</v>
      </c>
      <c r="P15" s="118">
        <v>6051</v>
      </c>
      <c r="Q15" s="5">
        <v>-12.28</v>
      </c>
    </row>
    <row r="16" ht="13.5">
      <c r="R16" s="1" t="s">
        <v>24</v>
      </c>
    </row>
  </sheetData>
  <sheetProtection/>
  <mergeCells count="17">
    <mergeCell ref="C3:O3"/>
    <mergeCell ref="A6:Q6"/>
    <mergeCell ref="A9:A12"/>
    <mergeCell ref="A13:A14"/>
    <mergeCell ref="B9:B12"/>
    <mergeCell ref="C9:O9"/>
    <mergeCell ref="C10:E10"/>
    <mergeCell ref="F10:H10"/>
    <mergeCell ref="I10:K10"/>
    <mergeCell ref="L10:N10"/>
    <mergeCell ref="Q9:Q12"/>
    <mergeCell ref="P9:P12"/>
    <mergeCell ref="C11:E11"/>
    <mergeCell ref="F11:H11"/>
    <mergeCell ref="I11:K11"/>
    <mergeCell ref="L11:N11"/>
    <mergeCell ref="O10:O12"/>
  </mergeCells>
  <printOptions/>
  <pageMargins left="0.3937007874015748" right="0.3937007874015748" top="0.7874015748031497" bottom="0.3937007874015748" header="0.31496062992125984" footer="0.31496062992125984"/>
  <pageSetup orientation="landscape" paperSize="9" scale="7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2:N9"/>
  <sheetViews>
    <sheetView zoomScalePageLayoutView="0" workbookViewId="0" topLeftCell="A1">
      <selection activeCell="M17" sqref="M17"/>
    </sheetView>
  </sheetViews>
  <sheetFormatPr defaultColWidth="9.140625" defaultRowHeight="15"/>
  <sheetData>
    <row r="2" spans="1:14" ht="14.25">
      <c r="A2" s="4" t="s">
        <v>555</v>
      </c>
      <c r="B2" s="4"/>
      <c r="C2" s="4"/>
      <c r="D2" s="4"/>
      <c r="E2" s="4"/>
      <c r="F2" s="1"/>
      <c r="G2" s="1"/>
      <c r="H2" s="1"/>
      <c r="I2" s="1"/>
      <c r="J2" s="1"/>
      <c r="K2" s="1"/>
      <c r="L2" s="1"/>
      <c r="M2" s="1"/>
      <c r="N2" s="1"/>
    </row>
    <row r="3" spans="1:14" ht="14.25">
      <c r="A3" s="4" t="s">
        <v>556</v>
      </c>
      <c r="B3" s="4"/>
      <c r="C3" s="4"/>
      <c r="D3" s="4"/>
      <c r="E3" s="4"/>
      <c r="F3" s="1"/>
      <c r="G3" s="1"/>
      <c r="H3" s="1"/>
      <c r="I3" s="1"/>
      <c r="J3" s="1"/>
      <c r="K3" s="1"/>
      <c r="L3" s="1"/>
      <c r="M3" s="1"/>
      <c r="N3" s="1"/>
    </row>
    <row r="4" spans="1:14" ht="14.25">
      <c r="A4" s="152" t="s">
        <v>1123</v>
      </c>
      <c r="B4" s="153"/>
      <c r="C4" s="153"/>
      <c r="D4" s="153"/>
      <c r="E4" s="153"/>
      <c r="F4" s="153"/>
      <c r="G4" s="153"/>
      <c r="H4" s="1"/>
      <c r="I4" s="1"/>
      <c r="J4" s="1"/>
      <c r="K4" s="1"/>
      <c r="L4" s="1"/>
      <c r="M4" s="1"/>
      <c r="N4" s="1"/>
    </row>
    <row r="5" spans="1:14" ht="14.25">
      <c r="A5" s="4"/>
      <c r="B5" s="4"/>
      <c r="C5" s="4"/>
      <c r="D5" s="4"/>
      <c r="E5" s="4"/>
      <c r="F5" s="1"/>
      <c r="G5" s="1"/>
      <c r="H5" s="1"/>
      <c r="I5" s="1"/>
      <c r="J5" s="1"/>
      <c r="K5" s="1"/>
      <c r="L5" s="1"/>
      <c r="M5" s="1"/>
      <c r="N5" s="1"/>
    </row>
    <row r="6" spans="1:14" ht="31.5" customHeight="1">
      <c r="A6" s="165" t="s">
        <v>884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"/>
    </row>
    <row r="7" spans="1:14" ht="14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4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4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</sheetData>
  <sheetProtection/>
  <mergeCells count="2">
    <mergeCell ref="A6:M6"/>
    <mergeCell ref="A4:G4"/>
  </mergeCells>
  <printOptions/>
  <pageMargins left="0.7086614173228347" right="0.7086614173228347" top="0.7480314960629921" bottom="0.7480314960629921" header="0.31496062992125984" footer="0.31496062992125984"/>
  <pageSetup orientation="portrait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2:O9"/>
  <sheetViews>
    <sheetView zoomScalePageLayoutView="0" workbookViewId="0" topLeftCell="A7">
      <selection activeCell="F16" sqref="F16"/>
    </sheetView>
  </sheetViews>
  <sheetFormatPr defaultColWidth="9.140625" defaultRowHeight="15"/>
  <cols>
    <col min="1" max="1" width="6.8515625" style="0" customWidth="1"/>
    <col min="2" max="2" width="28.7109375" style="0" customWidth="1"/>
    <col min="3" max="3" width="19.140625" style="0" customWidth="1"/>
    <col min="4" max="4" width="20.00390625" style="0" customWidth="1"/>
    <col min="5" max="5" width="15.28125" style="0" customWidth="1"/>
    <col min="6" max="6" width="23.28125" style="0" customWidth="1"/>
  </cols>
  <sheetData>
    <row r="2" spans="2:6" ht="44.25" customHeight="1">
      <c r="B2" s="214" t="s">
        <v>885</v>
      </c>
      <c r="C2" s="214"/>
      <c r="D2" s="214"/>
      <c r="E2" s="214"/>
      <c r="F2" s="214"/>
    </row>
    <row r="3" spans="1:15" ht="45.75" customHeight="1">
      <c r="A3" s="4"/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</row>
    <row r="6" spans="1:6" ht="27">
      <c r="A6" s="30" t="s">
        <v>483</v>
      </c>
      <c r="B6" s="81" t="s">
        <v>886</v>
      </c>
      <c r="C6" s="81" t="s">
        <v>557</v>
      </c>
      <c r="D6" s="81" t="s">
        <v>559</v>
      </c>
      <c r="E6" s="81" t="s">
        <v>558</v>
      </c>
      <c r="F6" s="81" t="s">
        <v>560</v>
      </c>
    </row>
    <row r="7" spans="1:6" ht="14.25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</row>
    <row r="8" spans="1:6" ht="117.75" customHeight="1">
      <c r="A8" s="273">
        <v>1</v>
      </c>
      <c r="B8" s="161" t="s">
        <v>1124</v>
      </c>
      <c r="C8" s="27" t="s">
        <v>561</v>
      </c>
      <c r="D8" s="30" t="s">
        <v>887</v>
      </c>
      <c r="E8" s="30">
        <v>40</v>
      </c>
      <c r="F8" s="27" t="s">
        <v>889</v>
      </c>
    </row>
    <row r="9" spans="1:6" ht="69.75" customHeight="1">
      <c r="A9" s="275"/>
      <c r="B9" s="163"/>
      <c r="C9" s="90">
        <v>43502</v>
      </c>
      <c r="D9" s="30" t="s">
        <v>888</v>
      </c>
      <c r="E9" s="30">
        <v>15</v>
      </c>
      <c r="F9" s="80" t="s">
        <v>890</v>
      </c>
    </row>
  </sheetData>
  <sheetProtection/>
  <mergeCells count="4">
    <mergeCell ref="B3:O3"/>
    <mergeCell ref="B8:B9"/>
    <mergeCell ref="A8:A9"/>
    <mergeCell ref="B2:F2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2:O5"/>
  <sheetViews>
    <sheetView zoomScalePageLayoutView="0" workbookViewId="0" topLeftCell="A1">
      <selection activeCell="I14" sqref="I14"/>
    </sheetView>
  </sheetViews>
  <sheetFormatPr defaultColWidth="9.140625" defaultRowHeight="15"/>
  <sheetData>
    <row r="2" spans="1:15" ht="24" customHeight="1">
      <c r="A2" s="4"/>
      <c r="B2" s="214" t="s">
        <v>1125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1"/>
    </row>
    <row r="3" spans="1:15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4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4.25">
      <c r="A5" s="165" t="s">
        <v>891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</row>
  </sheetData>
  <sheetProtection/>
  <mergeCells count="2">
    <mergeCell ref="B2:N2"/>
    <mergeCell ref="A5:O5"/>
  </mergeCells>
  <printOptions/>
  <pageMargins left="0.7086614173228347" right="0.7086614173228347" top="0.7480314960629921" bottom="0.7480314960629921" header="0.31496062992125984" footer="0.31496062992125984"/>
  <pageSetup orientation="portrait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2:AE428"/>
  <sheetViews>
    <sheetView zoomScale="60" zoomScaleNormal="60" zoomScalePageLayoutView="0" workbookViewId="0" topLeftCell="A370">
      <selection activeCell="AJ42" sqref="AJ42"/>
    </sheetView>
  </sheetViews>
  <sheetFormatPr defaultColWidth="9.140625" defaultRowHeight="15"/>
  <cols>
    <col min="1" max="1" width="6.7109375" style="0" customWidth="1"/>
    <col min="2" max="2" width="12.28125" style="0" customWidth="1"/>
    <col min="3" max="3" width="14.28125" style="0" customWidth="1"/>
    <col min="4" max="4" width="9.57421875" style="0" bestFit="1" customWidth="1"/>
    <col min="5" max="5" width="5.7109375" style="0" customWidth="1"/>
    <col min="6" max="6" width="5.28125" style="0" customWidth="1"/>
    <col min="7" max="7" width="6.00390625" style="0" customWidth="1"/>
    <col min="8" max="8" width="5.28125" style="0" customWidth="1"/>
    <col min="9" max="9" width="5.140625" style="0" customWidth="1"/>
    <col min="10" max="11" width="5.57421875" style="0" customWidth="1"/>
    <col min="12" max="12" width="6.00390625" style="0" customWidth="1"/>
    <col min="13" max="13" width="5.421875" style="0" customWidth="1"/>
    <col min="14" max="14" width="4.8515625" style="0" customWidth="1"/>
    <col min="15" max="15" width="5.8515625" style="0" customWidth="1"/>
    <col min="16" max="16" width="5.28125" style="0" customWidth="1"/>
    <col min="17" max="17" width="5.57421875" style="0" customWidth="1"/>
    <col min="18" max="18" width="4.28125" style="0" customWidth="1"/>
    <col min="19" max="19" width="4.7109375" style="0" customWidth="1"/>
    <col min="20" max="20" width="4.28125" style="0" customWidth="1"/>
    <col min="21" max="21" width="4.57421875" style="0" customWidth="1"/>
    <col min="22" max="22" width="5.7109375" style="0" customWidth="1"/>
    <col min="23" max="23" width="5.28125" style="0" customWidth="1"/>
    <col min="24" max="24" width="4.7109375" style="0" customWidth="1"/>
    <col min="25" max="26" width="4.8515625" style="0" customWidth="1"/>
    <col min="27" max="27" width="6.28125" style="0" customWidth="1"/>
    <col min="28" max="28" width="6.00390625" style="0" customWidth="1"/>
    <col min="29" max="29" width="4.7109375" style="0" customWidth="1"/>
    <col min="30" max="30" width="6.28125" style="0" customWidth="1"/>
    <col min="31" max="31" width="5.57421875" style="0" customWidth="1"/>
  </cols>
  <sheetData>
    <row r="2" spans="1:14" s="4" customFormat="1" ht="13.5">
      <c r="A2" s="4" t="s">
        <v>562</v>
      </c>
      <c r="B2" s="152" t="s">
        <v>1139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</row>
    <row r="4" spans="1:31" ht="90" customHeight="1">
      <c r="A4" s="322" t="s">
        <v>483</v>
      </c>
      <c r="B4" s="320" t="s">
        <v>563</v>
      </c>
      <c r="C4" s="320" t="s">
        <v>564</v>
      </c>
      <c r="D4" s="320" t="s">
        <v>565</v>
      </c>
      <c r="E4" s="265" t="s">
        <v>566</v>
      </c>
      <c r="F4" s="266"/>
      <c r="G4" s="266"/>
      <c r="H4" s="266"/>
      <c r="I4" s="267"/>
      <c r="J4" s="265" t="s">
        <v>567</v>
      </c>
      <c r="K4" s="266"/>
      <c r="L4" s="266"/>
      <c r="M4" s="266"/>
      <c r="N4" s="266"/>
      <c r="O4" s="267"/>
      <c r="P4" s="265" t="s">
        <v>568</v>
      </c>
      <c r="Q4" s="266"/>
      <c r="R4" s="266"/>
      <c r="S4" s="266"/>
      <c r="T4" s="266"/>
      <c r="U4" s="266"/>
      <c r="V4" s="267"/>
      <c r="W4" s="149" t="s">
        <v>569</v>
      </c>
      <c r="X4" s="150"/>
      <c r="Y4" s="150"/>
      <c r="Z4" s="151"/>
      <c r="AA4" s="149" t="s">
        <v>570</v>
      </c>
      <c r="AB4" s="150"/>
      <c r="AC4" s="151"/>
      <c r="AD4" s="284" t="s">
        <v>571</v>
      </c>
      <c r="AE4" s="285"/>
    </row>
    <row r="5" spans="1:31" ht="349.5">
      <c r="A5" s="323"/>
      <c r="B5" s="321"/>
      <c r="C5" s="321"/>
      <c r="D5" s="321"/>
      <c r="E5" s="34" t="s">
        <v>572</v>
      </c>
      <c r="F5" s="35" t="s">
        <v>573</v>
      </c>
      <c r="G5" s="35" t="s">
        <v>574</v>
      </c>
      <c r="H5" s="35" t="s">
        <v>1108</v>
      </c>
      <c r="I5" s="36" t="s">
        <v>575</v>
      </c>
      <c r="J5" s="35" t="s">
        <v>576</v>
      </c>
      <c r="K5" s="35" t="s">
        <v>577</v>
      </c>
      <c r="L5" s="35" t="s">
        <v>578</v>
      </c>
      <c r="M5" s="35" t="s">
        <v>579</v>
      </c>
      <c r="N5" s="35" t="s">
        <v>580</v>
      </c>
      <c r="O5" s="36" t="s">
        <v>575</v>
      </c>
      <c r="P5" s="35" t="s">
        <v>581</v>
      </c>
      <c r="Q5" s="35" t="s">
        <v>582</v>
      </c>
      <c r="R5" s="35" t="s">
        <v>577</v>
      </c>
      <c r="S5" s="35" t="s">
        <v>578</v>
      </c>
      <c r="T5" s="35" t="s">
        <v>579</v>
      </c>
      <c r="U5" s="35" t="s">
        <v>580</v>
      </c>
      <c r="V5" s="36" t="s">
        <v>575</v>
      </c>
      <c r="W5" s="35" t="s">
        <v>583</v>
      </c>
      <c r="X5" s="35" t="s">
        <v>584</v>
      </c>
      <c r="Y5" s="35" t="s">
        <v>585</v>
      </c>
      <c r="Z5" s="36" t="s">
        <v>586</v>
      </c>
      <c r="AA5" s="35" t="s">
        <v>587</v>
      </c>
      <c r="AB5" s="35" t="s">
        <v>588</v>
      </c>
      <c r="AC5" s="35" t="s">
        <v>589</v>
      </c>
      <c r="AD5" s="35" t="s">
        <v>590</v>
      </c>
      <c r="AE5" s="35" t="s">
        <v>591</v>
      </c>
    </row>
    <row r="6" spans="1:31" ht="14.2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5">
        <v>15</v>
      </c>
      <c r="P6" s="15">
        <v>3</v>
      </c>
      <c r="Q6" s="15">
        <v>17</v>
      </c>
      <c r="R6" s="15">
        <v>18</v>
      </c>
      <c r="S6" s="15">
        <v>19</v>
      </c>
      <c r="T6" s="15">
        <v>20</v>
      </c>
      <c r="U6" s="15">
        <v>21</v>
      </c>
      <c r="V6" s="15">
        <v>22</v>
      </c>
      <c r="W6" s="15">
        <v>23</v>
      </c>
      <c r="X6" s="15">
        <v>24</v>
      </c>
      <c r="Y6" s="15">
        <v>25</v>
      </c>
      <c r="Z6" s="15">
        <v>26</v>
      </c>
      <c r="AA6" s="15">
        <v>27</v>
      </c>
      <c r="AB6" s="15">
        <v>28</v>
      </c>
      <c r="AC6" s="15">
        <v>29</v>
      </c>
      <c r="AD6" s="15">
        <v>30</v>
      </c>
      <c r="AE6" s="15">
        <v>31</v>
      </c>
    </row>
    <row r="7" spans="1:31" s="95" customFormat="1" ht="14.25">
      <c r="A7" s="93">
        <v>1</v>
      </c>
      <c r="B7" s="138">
        <v>1</v>
      </c>
      <c r="C7" s="139">
        <v>43110</v>
      </c>
      <c r="D7" s="94" t="s">
        <v>914</v>
      </c>
      <c r="E7" s="93">
        <v>1</v>
      </c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>
        <v>1</v>
      </c>
      <c r="X7" s="93"/>
      <c r="Y7" s="93"/>
      <c r="Z7" s="93"/>
      <c r="AA7" s="93">
        <v>1</v>
      </c>
      <c r="AB7" s="93"/>
      <c r="AC7" s="93"/>
      <c r="AD7" s="93">
        <v>1</v>
      </c>
      <c r="AE7" s="93"/>
    </row>
    <row r="8" spans="1:31" s="95" customFormat="1" ht="14.25">
      <c r="A8" s="93">
        <v>2</v>
      </c>
      <c r="B8" s="138">
        <v>2</v>
      </c>
      <c r="C8" s="139">
        <v>43110</v>
      </c>
      <c r="D8" s="94" t="s">
        <v>896</v>
      </c>
      <c r="E8" s="93">
        <v>1</v>
      </c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>
        <v>1</v>
      </c>
      <c r="X8" s="93"/>
      <c r="Y8" s="93"/>
      <c r="Z8" s="93"/>
      <c r="AA8" s="93">
        <v>1</v>
      </c>
      <c r="AB8" s="93"/>
      <c r="AC8" s="93"/>
      <c r="AD8" s="93">
        <v>1</v>
      </c>
      <c r="AE8" s="93"/>
    </row>
    <row r="9" spans="1:31" s="95" customFormat="1" ht="14.25">
      <c r="A9" s="93">
        <v>3</v>
      </c>
      <c r="B9" s="138">
        <v>3</v>
      </c>
      <c r="C9" s="139">
        <v>43116</v>
      </c>
      <c r="D9" s="94" t="s">
        <v>1087</v>
      </c>
      <c r="E9" s="93"/>
      <c r="F9" s="93"/>
      <c r="G9" s="93">
        <v>1</v>
      </c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>
        <v>1</v>
      </c>
      <c r="X9" s="93"/>
      <c r="Y9" s="93"/>
      <c r="Z9" s="93"/>
      <c r="AA9" s="93">
        <v>1</v>
      </c>
      <c r="AB9" s="93"/>
      <c r="AC9" s="93"/>
      <c r="AD9" s="93">
        <v>1</v>
      </c>
      <c r="AE9" s="93"/>
    </row>
    <row r="10" spans="1:31" s="95" customFormat="1" ht="14.25">
      <c r="A10" s="93">
        <v>4</v>
      </c>
      <c r="B10" s="138">
        <v>4</v>
      </c>
      <c r="C10" s="139">
        <v>43122</v>
      </c>
      <c r="D10" s="94" t="s">
        <v>928</v>
      </c>
      <c r="E10" s="93">
        <v>1</v>
      </c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>
        <v>1</v>
      </c>
      <c r="X10" s="93"/>
      <c r="Y10" s="93"/>
      <c r="Z10" s="93"/>
      <c r="AA10" s="93">
        <v>1</v>
      </c>
      <c r="AB10" s="93"/>
      <c r="AC10" s="93"/>
      <c r="AD10" s="93">
        <v>1</v>
      </c>
      <c r="AE10" s="93"/>
    </row>
    <row r="11" spans="1:31" s="95" customFormat="1" ht="14.25">
      <c r="A11" s="93">
        <v>5</v>
      </c>
      <c r="B11" s="138">
        <v>5</v>
      </c>
      <c r="C11" s="139">
        <v>43140</v>
      </c>
      <c r="D11" s="94" t="s">
        <v>896</v>
      </c>
      <c r="E11" s="93">
        <v>1</v>
      </c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>
        <v>1</v>
      </c>
      <c r="X11" s="93"/>
      <c r="Y11" s="93"/>
      <c r="Z11" s="93"/>
      <c r="AA11" s="93">
        <v>1</v>
      </c>
      <c r="AB11" s="93"/>
      <c r="AC11" s="93"/>
      <c r="AD11" s="93">
        <v>1</v>
      </c>
      <c r="AE11" s="93"/>
    </row>
    <row r="12" spans="1:31" s="95" customFormat="1" ht="14.25">
      <c r="A12" s="93">
        <v>6</v>
      </c>
      <c r="B12" s="138">
        <v>6</v>
      </c>
      <c r="C12" s="139">
        <v>43126</v>
      </c>
      <c r="D12" s="94" t="s">
        <v>981</v>
      </c>
      <c r="E12" s="93">
        <v>1</v>
      </c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>
        <v>1</v>
      </c>
      <c r="X12" s="93"/>
      <c r="Y12" s="93"/>
      <c r="Z12" s="93"/>
      <c r="AA12" s="93">
        <v>1</v>
      </c>
      <c r="AB12" s="93"/>
      <c r="AC12" s="93"/>
      <c r="AD12" s="93">
        <v>1</v>
      </c>
      <c r="AE12" s="93"/>
    </row>
    <row r="13" spans="1:31" s="95" customFormat="1" ht="14.25">
      <c r="A13" s="93">
        <v>7</v>
      </c>
      <c r="B13" s="138">
        <v>7</v>
      </c>
      <c r="C13" s="139">
        <v>43150</v>
      </c>
      <c r="D13" s="94" t="s">
        <v>1141</v>
      </c>
      <c r="E13" s="93">
        <v>1</v>
      </c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>
        <v>1</v>
      </c>
      <c r="X13" s="93"/>
      <c r="Y13" s="93"/>
      <c r="Z13" s="93"/>
      <c r="AA13" s="93">
        <v>1</v>
      </c>
      <c r="AB13" s="93"/>
      <c r="AC13" s="93"/>
      <c r="AD13" s="93">
        <v>1</v>
      </c>
      <c r="AE13" s="93"/>
    </row>
    <row r="14" spans="1:31" s="95" customFormat="1" ht="14.25">
      <c r="A14" s="93">
        <v>8</v>
      </c>
      <c r="B14" s="138">
        <v>8</v>
      </c>
      <c r="C14" s="139">
        <v>43164</v>
      </c>
      <c r="D14" s="94" t="s">
        <v>894</v>
      </c>
      <c r="E14" s="93">
        <v>1</v>
      </c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>
        <v>1</v>
      </c>
      <c r="X14" s="93"/>
      <c r="Y14" s="93"/>
      <c r="Z14" s="93"/>
      <c r="AA14" s="93">
        <v>1</v>
      </c>
      <c r="AB14" s="93"/>
      <c r="AC14" s="93"/>
      <c r="AD14" s="93">
        <v>1</v>
      </c>
      <c r="AE14" s="93"/>
    </row>
    <row r="15" spans="1:31" s="95" customFormat="1" ht="14.25">
      <c r="A15" s="93">
        <v>9</v>
      </c>
      <c r="B15" s="138">
        <v>9</v>
      </c>
      <c r="C15" s="139">
        <v>43165</v>
      </c>
      <c r="D15" s="94" t="s">
        <v>1140</v>
      </c>
      <c r="E15" s="93">
        <v>1</v>
      </c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>
        <v>1</v>
      </c>
      <c r="X15" s="93"/>
      <c r="Y15" s="93"/>
      <c r="Z15" s="93"/>
      <c r="AA15" s="93">
        <v>1</v>
      </c>
      <c r="AB15" s="93"/>
      <c r="AC15" s="93"/>
      <c r="AD15" s="93">
        <v>1</v>
      </c>
      <c r="AE15" s="93"/>
    </row>
    <row r="16" spans="1:31" s="95" customFormat="1" ht="14.25">
      <c r="A16" s="93">
        <v>10</v>
      </c>
      <c r="B16" s="138">
        <v>10</v>
      </c>
      <c r="C16" s="139">
        <v>43174</v>
      </c>
      <c r="D16" s="94" t="s">
        <v>1081</v>
      </c>
      <c r="E16" s="93">
        <v>1</v>
      </c>
      <c r="F16" s="93"/>
      <c r="G16" s="11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>
        <v>1</v>
      </c>
      <c r="X16" s="93"/>
      <c r="Y16" s="93"/>
      <c r="Z16" s="93"/>
      <c r="AA16" s="93">
        <v>1</v>
      </c>
      <c r="AB16" s="93"/>
      <c r="AC16" s="93"/>
      <c r="AD16" s="93">
        <v>1</v>
      </c>
      <c r="AE16" s="93"/>
    </row>
    <row r="17" spans="1:31" s="95" customFormat="1" ht="14.25">
      <c r="A17" s="93">
        <v>11</v>
      </c>
      <c r="B17" s="138">
        <v>11</v>
      </c>
      <c r="C17" s="139">
        <v>43175</v>
      </c>
      <c r="D17" s="94" t="s">
        <v>932</v>
      </c>
      <c r="E17" s="93">
        <v>1</v>
      </c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>
        <v>1</v>
      </c>
      <c r="X17" s="93"/>
      <c r="Y17" s="93"/>
      <c r="Z17" s="93"/>
      <c r="AA17" s="93">
        <v>1</v>
      </c>
      <c r="AB17" s="93"/>
      <c r="AC17" s="93"/>
      <c r="AD17" s="93">
        <v>1</v>
      </c>
      <c r="AE17" s="93"/>
    </row>
    <row r="18" spans="1:31" s="95" customFormat="1" ht="14.25">
      <c r="A18" s="93">
        <v>12</v>
      </c>
      <c r="B18" s="138">
        <v>12</v>
      </c>
      <c r="C18" s="139">
        <v>43178</v>
      </c>
      <c r="D18" s="94" t="s">
        <v>908</v>
      </c>
      <c r="E18" s="93">
        <v>1</v>
      </c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>
        <v>1</v>
      </c>
      <c r="X18" s="93"/>
      <c r="Y18" s="93"/>
      <c r="Z18" s="93"/>
      <c r="AA18" s="93">
        <v>1</v>
      </c>
      <c r="AB18" s="93"/>
      <c r="AC18" s="93"/>
      <c r="AD18" s="93">
        <v>1</v>
      </c>
      <c r="AE18" s="93"/>
    </row>
    <row r="19" spans="1:31" s="95" customFormat="1" ht="14.25">
      <c r="A19" s="93">
        <v>13</v>
      </c>
      <c r="B19" s="138">
        <v>13</v>
      </c>
      <c r="C19" s="139">
        <v>43178</v>
      </c>
      <c r="D19" s="94" t="s">
        <v>914</v>
      </c>
      <c r="E19" s="93">
        <v>1</v>
      </c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>
        <v>1</v>
      </c>
      <c r="X19" s="93"/>
      <c r="Y19" s="93"/>
      <c r="Z19" s="93"/>
      <c r="AA19" s="93">
        <v>1</v>
      </c>
      <c r="AB19" s="93"/>
      <c r="AC19" s="93"/>
      <c r="AD19" s="93">
        <v>1</v>
      </c>
      <c r="AE19" s="93"/>
    </row>
    <row r="20" spans="1:31" s="95" customFormat="1" ht="14.25">
      <c r="A20" s="93">
        <v>14</v>
      </c>
      <c r="B20" s="138">
        <v>14</v>
      </c>
      <c r="C20" s="139">
        <v>43180</v>
      </c>
      <c r="D20" s="94" t="s">
        <v>981</v>
      </c>
      <c r="E20" s="93">
        <v>1</v>
      </c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>
        <v>1</v>
      </c>
      <c r="X20" s="93"/>
      <c r="Y20" s="93"/>
      <c r="Z20" s="93"/>
      <c r="AA20" s="93">
        <v>1</v>
      </c>
      <c r="AB20" s="93"/>
      <c r="AC20" s="93"/>
      <c r="AD20" s="93">
        <v>1</v>
      </c>
      <c r="AE20" s="93"/>
    </row>
    <row r="21" spans="1:31" s="95" customFormat="1" ht="14.25">
      <c r="A21" s="93">
        <v>15</v>
      </c>
      <c r="B21" s="138">
        <v>15</v>
      </c>
      <c r="C21" s="139">
        <v>43180</v>
      </c>
      <c r="D21" s="94" t="s">
        <v>980</v>
      </c>
      <c r="E21" s="93">
        <v>1</v>
      </c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>
        <v>1</v>
      </c>
      <c r="X21" s="93"/>
      <c r="Y21" s="93"/>
      <c r="Z21" s="93"/>
      <c r="AA21" s="93">
        <v>1</v>
      </c>
      <c r="AB21" s="93"/>
      <c r="AC21" s="93"/>
      <c r="AD21" s="93">
        <v>1</v>
      </c>
      <c r="AE21" s="93"/>
    </row>
    <row r="22" spans="1:31" s="95" customFormat="1" ht="14.25">
      <c r="A22" s="93">
        <v>16</v>
      </c>
      <c r="B22" s="138">
        <v>16</v>
      </c>
      <c r="C22" s="139">
        <v>43182</v>
      </c>
      <c r="D22" s="94" t="s">
        <v>1088</v>
      </c>
      <c r="E22" s="93"/>
      <c r="F22" s="93"/>
      <c r="G22" s="93">
        <v>1</v>
      </c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>
        <v>1</v>
      </c>
      <c r="X22" s="93"/>
      <c r="Y22" s="93"/>
      <c r="Z22" s="93"/>
      <c r="AA22" s="93">
        <v>1</v>
      </c>
      <c r="AB22" s="93"/>
      <c r="AC22" s="93"/>
      <c r="AD22" s="93">
        <v>1</v>
      </c>
      <c r="AE22" s="93"/>
    </row>
    <row r="23" spans="1:31" s="95" customFormat="1" ht="14.25">
      <c r="A23" s="93">
        <v>17</v>
      </c>
      <c r="B23" s="138">
        <v>17</v>
      </c>
      <c r="C23" s="139">
        <v>43195</v>
      </c>
      <c r="D23" s="94" t="s">
        <v>904</v>
      </c>
      <c r="E23" s="93">
        <v>1</v>
      </c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>
        <v>1</v>
      </c>
      <c r="X23" s="93"/>
      <c r="Y23" s="93"/>
      <c r="Z23" s="93"/>
      <c r="AA23" s="93">
        <v>1</v>
      </c>
      <c r="AB23" s="93"/>
      <c r="AC23" s="93"/>
      <c r="AD23" s="93">
        <v>1</v>
      </c>
      <c r="AE23" s="93"/>
    </row>
    <row r="24" spans="1:31" s="95" customFormat="1" ht="14.25">
      <c r="A24" s="93">
        <v>18</v>
      </c>
      <c r="B24" s="138">
        <v>18</v>
      </c>
      <c r="C24" s="139">
        <v>43195</v>
      </c>
      <c r="D24" s="94" t="s">
        <v>975</v>
      </c>
      <c r="E24" s="93"/>
      <c r="F24" s="93"/>
      <c r="G24" s="93">
        <v>1</v>
      </c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>
        <v>1</v>
      </c>
      <c r="X24" s="93"/>
      <c r="Y24" s="93"/>
      <c r="Z24" s="93"/>
      <c r="AA24" s="93">
        <v>1</v>
      </c>
      <c r="AB24" s="93"/>
      <c r="AC24" s="93"/>
      <c r="AD24" s="93">
        <v>1</v>
      </c>
      <c r="AE24" s="93"/>
    </row>
    <row r="25" spans="1:31" s="95" customFormat="1" ht="14.25">
      <c r="A25" s="93">
        <v>19</v>
      </c>
      <c r="B25" s="138">
        <v>19</v>
      </c>
      <c r="C25" s="139">
        <v>43208</v>
      </c>
      <c r="D25" s="94" t="s">
        <v>1099</v>
      </c>
      <c r="E25" s="93">
        <v>1</v>
      </c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>
        <v>1</v>
      </c>
      <c r="X25" s="93"/>
      <c r="Y25" s="93"/>
      <c r="Z25" s="93"/>
      <c r="AA25" s="93">
        <v>1</v>
      </c>
      <c r="AB25" s="93"/>
      <c r="AC25" s="93"/>
      <c r="AD25" s="93">
        <v>1</v>
      </c>
      <c r="AE25" s="93"/>
    </row>
    <row r="26" spans="1:31" s="95" customFormat="1" ht="14.25">
      <c r="A26" s="93">
        <v>20</v>
      </c>
      <c r="B26" s="138">
        <v>20</v>
      </c>
      <c r="C26" s="139">
        <v>43213</v>
      </c>
      <c r="D26" s="94" t="s">
        <v>931</v>
      </c>
      <c r="E26" s="93">
        <v>1</v>
      </c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>
        <v>1</v>
      </c>
      <c r="X26" s="93"/>
      <c r="Y26" s="93"/>
      <c r="Z26" s="93"/>
      <c r="AA26" s="93">
        <v>1</v>
      </c>
      <c r="AB26" s="93"/>
      <c r="AC26" s="93"/>
      <c r="AD26" s="93">
        <v>1</v>
      </c>
      <c r="AE26" s="93"/>
    </row>
    <row r="27" spans="1:31" s="95" customFormat="1" ht="14.25">
      <c r="A27" s="93">
        <v>21</v>
      </c>
      <c r="B27" s="138">
        <v>21</v>
      </c>
      <c r="C27" s="139">
        <v>43218</v>
      </c>
      <c r="D27" s="94" t="s">
        <v>1084</v>
      </c>
      <c r="E27" s="93">
        <v>1</v>
      </c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>
        <v>1</v>
      </c>
      <c r="X27" s="93"/>
      <c r="Y27" s="93"/>
      <c r="Z27" s="93"/>
      <c r="AA27" s="93">
        <v>1</v>
      </c>
      <c r="AB27" s="93"/>
      <c r="AC27" s="93"/>
      <c r="AD27" s="93">
        <v>1</v>
      </c>
      <c r="AE27" s="93"/>
    </row>
    <row r="28" spans="1:31" s="95" customFormat="1" ht="14.25">
      <c r="A28" s="93">
        <v>22</v>
      </c>
      <c r="B28" s="138">
        <v>22</v>
      </c>
      <c r="C28" s="139">
        <v>43214</v>
      </c>
      <c r="D28" s="94" t="s">
        <v>907</v>
      </c>
      <c r="E28" s="93">
        <v>1</v>
      </c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>
        <v>1</v>
      </c>
      <c r="X28" s="93"/>
      <c r="Y28" s="93"/>
      <c r="Z28" s="93"/>
      <c r="AA28" s="93">
        <v>1</v>
      </c>
      <c r="AB28" s="93"/>
      <c r="AC28" s="93"/>
      <c r="AD28" s="93">
        <v>1</v>
      </c>
      <c r="AE28" s="93"/>
    </row>
    <row r="29" spans="1:31" s="95" customFormat="1" ht="14.25">
      <c r="A29" s="93">
        <v>23</v>
      </c>
      <c r="B29" s="138">
        <v>23</v>
      </c>
      <c r="C29" s="139">
        <v>43228</v>
      </c>
      <c r="D29" s="94" t="s">
        <v>1080</v>
      </c>
      <c r="E29" s="93">
        <v>1</v>
      </c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>
        <v>1</v>
      </c>
      <c r="X29" s="93"/>
      <c r="Y29" s="93"/>
      <c r="Z29" s="93"/>
      <c r="AA29" s="93">
        <v>1</v>
      </c>
      <c r="AB29" s="93"/>
      <c r="AC29" s="93"/>
      <c r="AD29" s="93">
        <v>1</v>
      </c>
      <c r="AE29" s="93"/>
    </row>
    <row r="30" spans="1:31" s="95" customFormat="1" ht="14.25">
      <c r="A30" s="93">
        <v>24</v>
      </c>
      <c r="B30" s="138">
        <v>24</v>
      </c>
      <c r="C30" s="139">
        <v>43231</v>
      </c>
      <c r="D30" s="94" t="s">
        <v>1142</v>
      </c>
      <c r="E30" s="93">
        <v>1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>
        <v>1</v>
      </c>
      <c r="X30" s="93"/>
      <c r="Y30" s="93"/>
      <c r="Z30" s="93"/>
      <c r="AA30" s="93">
        <v>1</v>
      </c>
      <c r="AB30" s="93"/>
      <c r="AC30" s="93"/>
      <c r="AD30" s="93">
        <v>1</v>
      </c>
      <c r="AE30" s="93"/>
    </row>
    <row r="31" spans="1:31" s="95" customFormat="1" ht="14.25">
      <c r="A31" s="93">
        <v>25</v>
      </c>
      <c r="B31" s="138">
        <v>25</v>
      </c>
      <c r="C31" s="139">
        <v>43227</v>
      </c>
      <c r="D31" s="94" t="s">
        <v>912</v>
      </c>
      <c r="E31" s="93">
        <v>1</v>
      </c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>
        <v>1</v>
      </c>
      <c r="X31" s="93"/>
      <c r="Y31" s="93"/>
      <c r="Z31" s="93"/>
      <c r="AA31" s="93">
        <v>1</v>
      </c>
      <c r="AB31" s="93"/>
      <c r="AC31" s="93"/>
      <c r="AD31" s="93">
        <v>1</v>
      </c>
      <c r="AE31" s="93"/>
    </row>
    <row r="32" spans="1:31" s="95" customFormat="1" ht="14.25">
      <c r="A32" s="93">
        <v>26</v>
      </c>
      <c r="B32" s="138">
        <v>26</v>
      </c>
      <c r="C32" s="139">
        <v>43242</v>
      </c>
      <c r="D32" s="94" t="s">
        <v>909</v>
      </c>
      <c r="E32" s="93">
        <v>1</v>
      </c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>
        <v>1</v>
      </c>
      <c r="X32" s="93"/>
      <c r="Y32" s="93"/>
      <c r="Z32" s="93"/>
      <c r="AA32" s="93">
        <v>1</v>
      </c>
      <c r="AB32" s="93"/>
      <c r="AC32" s="93"/>
      <c r="AD32" s="93">
        <v>1</v>
      </c>
      <c r="AE32" s="93"/>
    </row>
    <row r="33" spans="1:31" s="95" customFormat="1" ht="14.25">
      <c r="A33" s="93">
        <v>27</v>
      </c>
      <c r="B33" s="138">
        <v>27</v>
      </c>
      <c r="C33" s="139">
        <v>43248</v>
      </c>
      <c r="D33" s="94" t="s">
        <v>911</v>
      </c>
      <c r="E33" s="93">
        <v>1</v>
      </c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>
        <v>1</v>
      </c>
      <c r="X33" s="93"/>
      <c r="Y33" s="93"/>
      <c r="Z33" s="93"/>
      <c r="AA33" s="93">
        <v>1</v>
      </c>
      <c r="AB33" s="93"/>
      <c r="AC33" s="93"/>
      <c r="AD33" s="93">
        <v>1</v>
      </c>
      <c r="AE33" s="93"/>
    </row>
    <row r="34" spans="1:31" s="95" customFormat="1" ht="14.25">
      <c r="A34" s="93">
        <v>28</v>
      </c>
      <c r="B34" s="138">
        <v>28</v>
      </c>
      <c r="C34" s="139">
        <v>43251</v>
      </c>
      <c r="D34" s="94" t="s">
        <v>910</v>
      </c>
      <c r="E34" s="93">
        <v>1</v>
      </c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>
        <v>1</v>
      </c>
      <c r="X34" s="93"/>
      <c r="Y34" s="93"/>
      <c r="Z34" s="93"/>
      <c r="AA34" s="93">
        <v>1</v>
      </c>
      <c r="AB34" s="93"/>
      <c r="AC34" s="93"/>
      <c r="AD34" s="93">
        <v>1</v>
      </c>
      <c r="AE34" s="93"/>
    </row>
    <row r="35" spans="1:31" s="95" customFormat="1" ht="14.25">
      <c r="A35" s="93">
        <v>29</v>
      </c>
      <c r="B35" s="138">
        <v>29</v>
      </c>
      <c r="C35" s="139">
        <v>43244</v>
      </c>
      <c r="D35" s="94" t="s">
        <v>910</v>
      </c>
      <c r="E35" s="93">
        <v>1</v>
      </c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>
        <v>1</v>
      </c>
      <c r="X35" s="93"/>
      <c r="Y35" s="93"/>
      <c r="Z35" s="93"/>
      <c r="AA35" s="93">
        <v>1</v>
      </c>
      <c r="AB35" s="93"/>
      <c r="AC35" s="93"/>
      <c r="AD35" s="93">
        <v>1</v>
      </c>
      <c r="AE35" s="93"/>
    </row>
    <row r="36" spans="1:31" s="95" customFormat="1" ht="14.25">
      <c r="A36" s="93">
        <v>30</v>
      </c>
      <c r="B36" s="138">
        <v>30</v>
      </c>
      <c r="C36" s="139">
        <v>43258</v>
      </c>
      <c r="D36" s="94" t="s">
        <v>915</v>
      </c>
      <c r="E36" s="93">
        <v>1</v>
      </c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>
        <v>1</v>
      </c>
      <c r="X36" s="93"/>
      <c r="Y36" s="93"/>
      <c r="Z36" s="93"/>
      <c r="AA36" s="93">
        <v>1</v>
      </c>
      <c r="AB36" s="93"/>
      <c r="AC36" s="93"/>
      <c r="AD36" s="93">
        <v>1</v>
      </c>
      <c r="AE36" s="93"/>
    </row>
    <row r="37" spans="1:31" s="95" customFormat="1" ht="14.25">
      <c r="A37" s="93">
        <v>31</v>
      </c>
      <c r="B37" s="138">
        <v>31</v>
      </c>
      <c r="C37" s="139">
        <v>43264</v>
      </c>
      <c r="D37" s="94" t="s">
        <v>913</v>
      </c>
      <c r="E37" s="93">
        <v>1</v>
      </c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>
        <v>1</v>
      </c>
      <c r="X37" s="93"/>
      <c r="Y37" s="93"/>
      <c r="Z37" s="93"/>
      <c r="AA37" s="93">
        <v>1</v>
      </c>
      <c r="AB37" s="93"/>
      <c r="AC37" s="93"/>
      <c r="AD37" s="93">
        <v>1</v>
      </c>
      <c r="AE37" s="93"/>
    </row>
    <row r="38" spans="1:31" s="95" customFormat="1" ht="14.25">
      <c r="A38" s="93">
        <v>32</v>
      </c>
      <c r="B38" s="138">
        <v>32</v>
      </c>
      <c r="C38" s="139">
        <v>43250</v>
      </c>
      <c r="D38" s="94" t="s">
        <v>931</v>
      </c>
      <c r="E38" s="93">
        <v>1</v>
      </c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>
        <v>1</v>
      </c>
      <c r="X38" s="93"/>
      <c r="Y38" s="93"/>
      <c r="Z38" s="93"/>
      <c r="AA38" s="93">
        <v>1</v>
      </c>
      <c r="AB38" s="93"/>
      <c r="AC38" s="93"/>
      <c r="AD38" s="93">
        <v>1</v>
      </c>
      <c r="AE38" s="93"/>
    </row>
    <row r="39" spans="1:31" s="95" customFormat="1" ht="14.25">
      <c r="A39" s="93">
        <v>33</v>
      </c>
      <c r="B39" s="138">
        <v>33</v>
      </c>
      <c r="C39" s="139">
        <v>43264</v>
      </c>
      <c r="D39" s="94" t="s">
        <v>918</v>
      </c>
      <c r="E39" s="93">
        <v>1</v>
      </c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>
        <v>1</v>
      </c>
      <c r="X39" s="93"/>
      <c r="Y39" s="93"/>
      <c r="Z39" s="93"/>
      <c r="AA39" s="93">
        <v>1</v>
      </c>
      <c r="AB39" s="93"/>
      <c r="AC39" s="93"/>
      <c r="AD39" s="93">
        <v>1</v>
      </c>
      <c r="AE39" s="93"/>
    </row>
    <row r="40" spans="1:31" s="95" customFormat="1" ht="14.25">
      <c r="A40" s="93">
        <v>34</v>
      </c>
      <c r="B40" s="138">
        <v>34</v>
      </c>
      <c r="C40" s="139">
        <v>43269</v>
      </c>
      <c r="D40" s="94" t="s">
        <v>916</v>
      </c>
      <c r="E40" s="93">
        <v>1</v>
      </c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>
        <v>1</v>
      </c>
      <c r="X40" s="93"/>
      <c r="Y40" s="93"/>
      <c r="Z40" s="93"/>
      <c r="AA40" s="93">
        <v>1</v>
      </c>
      <c r="AB40" s="93"/>
      <c r="AC40" s="93"/>
      <c r="AD40" s="93">
        <v>1</v>
      </c>
      <c r="AE40" s="93"/>
    </row>
    <row r="41" spans="1:31" s="95" customFormat="1" ht="14.25">
      <c r="A41" s="93">
        <v>35</v>
      </c>
      <c r="B41" s="138">
        <v>35</v>
      </c>
      <c r="C41" s="139">
        <v>43269</v>
      </c>
      <c r="D41" s="94" t="s">
        <v>904</v>
      </c>
      <c r="E41" s="93">
        <v>1</v>
      </c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>
        <v>1</v>
      </c>
      <c r="X41" s="93"/>
      <c r="Y41" s="93"/>
      <c r="Z41" s="93"/>
      <c r="AA41" s="93">
        <v>1</v>
      </c>
      <c r="AB41" s="93"/>
      <c r="AC41" s="93"/>
      <c r="AD41" s="93">
        <v>1</v>
      </c>
      <c r="AE41" s="93"/>
    </row>
    <row r="42" spans="1:31" s="95" customFormat="1" ht="14.25">
      <c r="A42" s="93">
        <v>36</v>
      </c>
      <c r="B42" s="138">
        <v>36</v>
      </c>
      <c r="C42" s="139">
        <v>43280</v>
      </c>
      <c r="D42" s="94" t="s">
        <v>928</v>
      </c>
      <c r="E42" s="93"/>
      <c r="F42" s="93"/>
      <c r="G42" s="93">
        <v>1</v>
      </c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>
        <v>1</v>
      </c>
      <c r="X42" s="93"/>
      <c r="Y42" s="93"/>
      <c r="Z42" s="93"/>
      <c r="AA42" s="93">
        <v>1</v>
      </c>
      <c r="AB42" s="93"/>
      <c r="AC42" s="93"/>
      <c r="AD42" s="93">
        <v>1</v>
      </c>
      <c r="AE42" s="93"/>
    </row>
    <row r="43" spans="1:31" s="95" customFormat="1" ht="14.25">
      <c r="A43" s="93">
        <v>37</v>
      </c>
      <c r="B43" s="138">
        <v>37</v>
      </c>
      <c r="C43" s="139">
        <v>43273</v>
      </c>
      <c r="D43" s="94" t="s">
        <v>899</v>
      </c>
      <c r="E43" s="93">
        <v>1</v>
      </c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>
        <v>1</v>
      </c>
      <c r="X43" s="93"/>
      <c r="Y43" s="93"/>
      <c r="Z43" s="93"/>
      <c r="AA43" s="93">
        <v>1</v>
      </c>
      <c r="AB43" s="93"/>
      <c r="AC43" s="93"/>
      <c r="AD43" s="93">
        <v>1</v>
      </c>
      <c r="AE43" s="93"/>
    </row>
    <row r="44" spans="1:31" s="95" customFormat="1" ht="14.25">
      <c r="A44" s="93">
        <v>38</v>
      </c>
      <c r="B44" s="138">
        <v>38</v>
      </c>
      <c r="C44" s="139">
        <v>43297</v>
      </c>
      <c r="D44" s="94" t="s">
        <v>1140</v>
      </c>
      <c r="E44" s="93">
        <v>1</v>
      </c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>
        <v>1</v>
      </c>
      <c r="X44" s="93"/>
      <c r="Y44" s="93"/>
      <c r="Z44" s="93"/>
      <c r="AA44" s="93">
        <v>1</v>
      </c>
      <c r="AB44" s="93"/>
      <c r="AC44" s="93"/>
      <c r="AD44" s="93">
        <v>1</v>
      </c>
      <c r="AE44" s="93"/>
    </row>
    <row r="45" spans="1:31" s="95" customFormat="1" ht="14.25">
      <c r="A45" s="93">
        <v>39</v>
      </c>
      <c r="B45" s="138">
        <v>39</v>
      </c>
      <c r="C45" s="139">
        <v>43271</v>
      </c>
      <c r="D45" s="94" t="s">
        <v>918</v>
      </c>
      <c r="E45" s="93">
        <v>1</v>
      </c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>
        <v>1</v>
      </c>
      <c r="X45" s="93"/>
      <c r="Y45" s="93"/>
      <c r="Z45" s="93"/>
      <c r="AA45" s="93">
        <v>1</v>
      </c>
      <c r="AB45" s="93"/>
      <c r="AC45" s="93"/>
      <c r="AD45" s="93">
        <v>1</v>
      </c>
      <c r="AE45" s="93"/>
    </row>
    <row r="46" spans="1:31" s="95" customFormat="1" ht="14.25">
      <c r="A46" s="93">
        <v>40</v>
      </c>
      <c r="B46" s="138">
        <v>40</v>
      </c>
      <c r="C46" s="139">
        <v>43294</v>
      </c>
      <c r="D46" s="94" t="s">
        <v>930</v>
      </c>
      <c r="E46" s="93">
        <v>1</v>
      </c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>
        <v>1</v>
      </c>
      <c r="X46" s="93"/>
      <c r="Y46" s="93"/>
      <c r="Z46" s="93"/>
      <c r="AA46" s="93">
        <v>1</v>
      </c>
      <c r="AB46" s="93"/>
      <c r="AC46" s="93"/>
      <c r="AD46" s="93">
        <v>1</v>
      </c>
      <c r="AE46" s="93"/>
    </row>
    <row r="47" spans="1:31" s="95" customFormat="1" ht="14.25">
      <c r="A47" s="93">
        <v>41</v>
      </c>
      <c r="B47" s="138">
        <v>41</v>
      </c>
      <c r="C47" s="139">
        <v>43306</v>
      </c>
      <c r="D47" s="94" t="s">
        <v>927</v>
      </c>
      <c r="E47" s="93">
        <v>1</v>
      </c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>
        <v>1</v>
      </c>
      <c r="X47" s="93"/>
      <c r="Y47" s="93"/>
      <c r="Z47" s="93"/>
      <c r="AA47" s="93">
        <v>1</v>
      </c>
      <c r="AB47" s="93"/>
      <c r="AC47" s="93"/>
      <c r="AD47" s="93">
        <v>1</v>
      </c>
      <c r="AE47" s="93"/>
    </row>
    <row r="48" spans="1:31" s="95" customFormat="1" ht="14.25">
      <c r="A48" s="93">
        <v>42</v>
      </c>
      <c r="B48" s="138">
        <v>42</v>
      </c>
      <c r="C48" s="139">
        <v>43305</v>
      </c>
      <c r="D48" s="94" t="s">
        <v>920</v>
      </c>
      <c r="E48" s="93">
        <v>1</v>
      </c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>
        <v>1</v>
      </c>
      <c r="X48" s="93"/>
      <c r="Y48" s="93"/>
      <c r="Z48" s="93"/>
      <c r="AA48" s="93">
        <v>1</v>
      </c>
      <c r="AB48" s="93"/>
      <c r="AC48" s="93"/>
      <c r="AD48" s="93">
        <v>1</v>
      </c>
      <c r="AE48" s="93"/>
    </row>
    <row r="49" spans="1:31" s="95" customFormat="1" ht="14.25">
      <c r="A49" s="93">
        <v>43</v>
      </c>
      <c r="B49" s="138">
        <v>43</v>
      </c>
      <c r="C49" s="139">
        <v>43311</v>
      </c>
      <c r="D49" s="94" t="s">
        <v>921</v>
      </c>
      <c r="E49" s="93">
        <v>1</v>
      </c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>
        <v>1</v>
      </c>
      <c r="X49" s="93"/>
      <c r="Y49" s="93"/>
      <c r="Z49" s="93"/>
      <c r="AA49" s="93">
        <v>1</v>
      </c>
      <c r="AB49" s="93"/>
      <c r="AC49" s="93"/>
      <c r="AD49" s="93">
        <v>1</v>
      </c>
      <c r="AE49" s="93"/>
    </row>
    <row r="50" spans="1:31" s="95" customFormat="1" ht="14.25">
      <c r="A50" s="93">
        <v>44</v>
      </c>
      <c r="B50" s="138">
        <v>44</v>
      </c>
      <c r="C50" s="139">
        <v>43306</v>
      </c>
      <c r="D50" s="94" t="s">
        <v>925</v>
      </c>
      <c r="E50" s="93">
        <v>1</v>
      </c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>
        <v>1</v>
      </c>
      <c r="X50" s="93"/>
      <c r="Y50" s="93"/>
      <c r="Z50" s="93"/>
      <c r="AA50" s="93">
        <v>1</v>
      </c>
      <c r="AB50" s="93"/>
      <c r="AC50" s="93"/>
      <c r="AD50" s="93">
        <v>1</v>
      </c>
      <c r="AE50" s="93"/>
    </row>
    <row r="51" spans="1:31" s="95" customFormat="1" ht="14.25">
      <c r="A51" s="93">
        <v>45</v>
      </c>
      <c r="B51" s="138">
        <v>45</v>
      </c>
      <c r="C51" s="139">
        <v>43318</v>
      </c>
      <c r="D51" s="94" t="s">
        <v>899</v>
      </c>
      <c r="E51" s="93"/>
      <c r="F51" s="93"/>
      <c r="G51" s="93">
        <v>1</v>
      </c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>
        <v>1</v>
      </c>
      <c r="X51" s="93"/>
      <c r="Y51" s="93"/>
      <c r="Z51" s="93"/>
      <c r="AA51" s="93">
        <v>1</v>
      </c>
      <c r="AB51" s="93"/>
      <c r="AC51" s="93"/>
      <c r="AD51" s="93">
        <v>1</v>
      </c>
      <c r="AE51" s="93"/>
    </row>
    <row r="52" spans="1:31" s="95" customFormat="1" ht="14.25">
      <c r="A52" s="93">
        <v>46</v>
      </c>
      <c r="B52" s="138">
        <v>46</v>
      </c>
      <c r="C52" s="139">
        <v>43319</v>
      </c>
      <c r="D52" s="94" t="s">
        <v>924</v>
      </c>
      <c r="E52" s="93">
        <v>1</v>
      </c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>
        <v>1</v>
      </c>
      <c r="X52" s="93"/>
      <c r="Y52" s="93"/>
      <c r="Z52" s="93"/>
      <c r="AA52" s="93">
        <v>1</v>
      </c>
      <c r="AB52" s="93"/>
      <c r="AC52" s="93"/>
      <c r="AD52" s="93">
        <v>1</v>
      </c>
      <c r="AE52" s="93"/>
    </row>
    <row r="53" spans="1:31" s="95" customFormat="1" ht="14.25">
      <c r="A53" s="93">
        <v>47</v>
      </c>
      <c r="B53" s="138">
        <v>47</v>
      </c>
      <c r="C53" s="139">
        <v>43320</v>
      </c>
      <c r="D53" s="94" t="s">
        <v>922</v>
      </c>
      <c r="E53" s="93">
        <v>1</v>
      </c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>
        <v>1</v>
      </c>
      <c r="X53" s="93"/>
      <c r="Y53" s="93"/>
      <c r="Z53" s="93"/>
      <c r="AA53" s="93">
        <v>1</v>
      </c>
      <c r="AB53" s="93"/>
      <c r="AC53" s="93"/>
      <c r="AD53" s="93">
        <v>1</v>
      </c>
      <c r="AE53" s="93"/>
    </row>
    <row r="54" spans="1:31" s="95" customFormat="1" ht="14.25">
      <c r="A54" s="93">
        <v>48</v>
      </c>
      <c r="B54" s="138">
        <v>48</v>
      </c>
      <c r="C54" s="139">
        <v>43325</v>
      </c>
      <c r="D54" s="94" t="s">
        <v>929</v>
      </c>
      <c r="E54" s="93">
        <v>1</v>
      </c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>
        <v>1</v>
      </c>
      <c r="X54" s="93"/>
      <c r="Y54" s="93"/>
      <c r="Z54" s="93"/>
      <c r="AA54" s="93">
        <v>1</v>
      </c>
      <c r="AB54" s="93"/>
      <c r="AC54" s="93"/>
      <c r="AD54" s="93">
        <v>1</v>
      </c>
      <c r="AE54" s="93"/>
    </row>
    <row r="55" spans="1:31" s="95" customFormat="1" ht="14.25">
      <c r="A55" s="93">
        <v>49</v>
      </c>
      <c r="B55" s="138">
        <v>49</v>
      </c>
      <c r="C55" s="139">
        <v>43326</v>
      </c>
      <c r="D55" s="94" t="s">
        <v>926</v>
      </c>
      <c r="E55" s="93">
        <v>1</v>
      </c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>
        <v>1</v>
      </c>
      <c r="X55" s="93"/>
      <c r="Y55" s="93"/>
      <c r="Z55" s="93"/>
      <c r="AA55" s="93">
        <v>1</v>
      </c>
      <c r="AB55" s="93"/>
      <c r="AC55" s="93"/>
      <c r="AD55" s="93">
        <v>1</v>
      </c>
      <c r="AE55" s="93"/>
    </row>
    <row r="56" spans="1:31" s="95" customFormat="1" ht="14.25">
      <c r="A56" s="93">
        <v>50</v>
      </c>
      <c r="B56" s="138">
        <v>50</v>
      </c>
      <c r="C56" s="139">
        <v>43329</v>
      </c>
      <c r="D56" s="94" t="s">
        <v>932</v>
      </c>
      <c r="E56" s="93">
        <v>1</v>
      </c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>
        <v>1</v>
      </c>
      <c r="X56" s="93"/>
      <c r="Y56" s="93"/>
      <c r="Z56" s="93"/>
      <c r="AA56" s="93">
        <v>1</v>
      </c>
      <c r="AB56" s="93"/>
      <c r="AC56" s="93"/>
      <c r="AD56" s="93">
        <v>1</v>
      </c>
      <c r="AE56" s="93"/>
    </row>
    <row r="57" spans="1:31" s="95" customFormat="1" ht="14.25">
      <c r="A57" s="93">
        <v>51</v>
      </c>
      <c r="B57" s="138">
        <v>51</v>
      </c>
      <c r="C57" s="139">
        <v>43326</v>
      </c>
      <c r="D57" s="94" t="s">
        <v>1085</v>
      </c>
      <c r="E57" s="93">
        <v>1</v>
      </c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>
        <v>1</v>
      </c>
      <c r="X57" s="93"/>
      <c r="Y57" s="93"/>
      <c r="Z57" s="93"/>
      <c r="AA57" s="93">
        <v>1</v>
      </c>
      <c r="AB57" s="93"/>
      <c r="AC57" s="93"/>
      <c r="AD57" s="93">
        <v>1</v>
      </c>
      <c r="AE57" s="93"/>
    </row>
    <row r="58" spans="1:31" s="95" customFormat="1" ht="14.25">
      <c r="A58" s="93">
        <v>52</v>
      </c>
      <c r="B58" s="138">
        <v>52</v>
      </c>
      <c r="C58" s="139">
        <v>43329</v>
      </c>
      <c r="D58" s="94" t="s">
        <v>929</v>
      </c>
      <c r="E58" s="93">
        <v>1</v>
      </c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>
        <v>1</v>
      </c>
      <c r="X58" s="93"/>
      <c r="Y58" s="93"/>
      <c r="Z58" s="93"/>
      <c r="AA58" s="93">
        <v>1</v>
      </c>
      <c r="AB58" s="93"/>
      <c r="AC58" s="93"/>
      <c r="AD58" s="93">
        <v>1</v>
      </c>
      <c r="AE58" s="93"/>
    </row>
    <row r="59" spans="1:31" s="95" customFormat="1" ht="14.25">
      <c r="A59" s="93">
        <v>53</v>
      </c>
      <c r="B59" s="138">
        <v>53</v>
      </c>
      <c r="C59" s="139">
        <v>43332</v>
      </c>
      <c r="D59" s="94" t="s">
        <v>1101</v>
      </c>
      <c r="E59" s="93">
        <v>1</v>
      </c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>
        <v>1</v>
      </c>
      <c r="X59" s="93"/>
      <c r="Y59" s="93"/>
      <c r="Z59" s="93"/>
      <c r="AA59" s="93">
        <v>1</v>
      </c>
      <c r="AB59" s="93"/>
      <c r="AC59" s="93"/>
      <c r="AD59" s="93">
        <v>1</v>
      </c>
      <c r="AE59" s="93"/>
    </row>
    <row r="60" spans="1:31" s="95" customFormat="1" ht="14.25">
      <c r="A60" s="93">
        <v>54</v>
      </c>
      <c r="B60" s="138">
        <v>54</v>
      </c>
      <c r="C60" s="139">
        <v>43347</v>
      </c>
      <c r="D60" s="94" t="s">
        <v>899</v>
      </c>
      <c r="E60" s="93"/>
      <c r="F60" s="93"/>
      <c r="G60" s="93">
        <v>1</v>
      </c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>
        <v>1</v>
      </c>
      <c r="X60" s="93"/>
      <c r="Y60" s="93"/>
      <c r="Z60" s="93"/>
      <c r="AA60" s="93">
        <v>1</v>
      </c>
      <c r="AB60" s="93"/>
      <c r="AC60" s="93"/>
      <c r="AD60" s="93">
        <v>1</v>
      </c>
      <c r="AE60" s="93"/>
    </row>
    <row r="61" spans="1:31" s="95" customFormat="1" ht="14.25">
      <c r="A61" s="93">
        <v>55</v>
      </c>
      <c r="B61" s="138">
        <v>55</v>
      </c>
      <c r="C61" s="139">
        <v>43350</v>
      </c>
      <c r="D61" s="94" t="s">
        <v>893</v>
      </c>
      <c r="E61" s="93">
        <v>1</v>
      </c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>
        <v>1</v>
      </c>
      <c r="X61" s="93"/>
      <c r="Y61" s="93"/>
      <c r="Z61" s="93"/>
      <c r="AA61" s="93">
        <v>1</v>
      </c>
      <c r="AB61" s="93"/>
      <c r="AC61" s="93"/>
      <c r="AD61" s="93">
        <v>1</v>
      </c>
      <c r="AE61" s="93"/>
    </row>
    <row r="62" spans="1:31" s="95" customFormat="1" ht="14.25">
      <c r="A62" s="93">
        <v>56</v>
      </c>
      <c r="B62" s="138">
        <v>56</v>
      </c>
      <c r="C62" s="139">
        <v>43371</v>
      </c>
      <c r="D62" s="140">
        <v>44136</v>
      </c>
      <c r="E62" s="93">
        <v>1</v>
      </c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>
        <v>1</v>
      </c>
      <c r="X62" s="93"/>
      <c r="Y62" s="93"/>
      <c r="Z62" s="93"/>
      <c r="AA62" s="93">
        <v>1</v>
      </c>
      <c r="AB62" s="93"/>
      <c r="AC62" s="93"/>
      <c r="AD62" s="93">
        <v>1</v>
      </c>
      <c r="AE62" s="93"/>
    </row>
    <row r="63" spans="1:31" s="95" customFormat="1" ht="14.25">
      <c r="A63" s="93">
        <v>57</v>
      </c>
      <c r="B63" s="138">
        <v>57</v>
      </c>
      <c r="C63" s="139">
        <v>43360</v>
      </c>
      <c r="D63" s="94" t="s">
        <v>932</v>
      </c>
      <c r="E63" s="93">
        <v>1</v>
      </c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>
        <v>1</v>
      </c>
      <c r="X63" s="93"/>
      <c r="Y63" s="93"/>
      <c r="Z63" s="93"/>
      <c r="AA63" s="93">
        <v>1</v>
      </c>
      <c r="AB63" s="93"/>
      <c r="AC63" s="93"/>
      <c r="AD63" s="93">
        <v>1</v>
      </c>
      <c r="AE63" s="93"/>
    </row>
    <row r="64" spans="1:31" s="95" customFormat="1" ht="14.25">
      <c r="A64" s="93">
        <v>58</v>
      </c>
      <c r="B64" s="138">
        <v>58</v>
      </c>
      <c r="C64" s="139">
        <v>43369</v>
      </c>
      <c r="D64" s="94" t="s">
        <v>916</v>
      </c>
      <c r="E64" s="93">
        <v>1</v>
      </c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>
        <v>1</v>
      </c>
      <c r="X64" s="93"/>
      <c r="Y64" s="93"/>
      <c r="Z64" s="93"/>
      <c r="AA64" s="93">
        <v>1</v>
      </c>
      <c r="AB64" s="93"/>
      <c r="AC64" s="93"/>
      <c r="AD64" s="93">
        <v>1</v>
      </c>
      <c r="AE64" s="93"/>
    </row>
    <row r="65" spans="1:31" s="95" customFormat="1" ht="14.25">
      <c r="A65" s="93">
        <v>59</v>
      </c>
      <c r="B65" s="138">
        <v>59</v>
      </c>
      <c r="C65" s="139">
        <v>43378</v>
      </c>
      <c r="D65" s="94" t="s">
        <v>928</v>
      </c>
      <c r="E65" s="93"/>
      <c r="F65" s="93"/>
      <c r="G65" s="93">
        <v>1</v>
      </c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>
        <v>1</v>
      </c>
      <c r="X65" s="93"/>
      <c r="Y65" s="93"/>
      <c r="Z65" s="93"/>
      <c r="AA65" s="93">
        <v>1</v>
      </c>
      <c r="AB65" s="93"/>
      <c r="AC65" s="93"/>
      <c r="AD65" s="93">
        <v>1</v>
      </c>
      <c r="AE65" s="93"/>
    </row>
    <row r="66" spans="1:31" s="95" customFormat="1" ht="14.25">
      <c r="A66" s="93">
        <v>60</v>
      </c>
      <c r="B66" s="138">
        <v>60</v>
      </c>
      <c r="C66" s="139">
        <v>43374</v>
      </c>
      <c r="D66" s="94" t="s">
        <v>933</v>
      </c>
      <c r="E66" s="93">
        <v>1</v>
      </c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>
        <v>1</v>
      </c>
      <c r="X66" s="93"/>
      <c r="Y66" s="93"/>
      <c r="Z66" s="93"/>
      <c r="AA66" s="93">
        <v>1</v>
      </c>
      <c r="AB66" s="93"/>
      <c r="AC66" s="93"/>
      <c r="AD66" s="93">
        <v>1</v>
      </c>
      <c r="AE66" s="93"/>
    </row>
    <row r="67" spans="1:31" s="95" customFormat="1" ht="14.25">
      <c r="A67" s="93">
        <v>61</v>
      </c>
      <c r="B67" s="138">
        <v>61</v>
      </c>
      <c r="C67" s="139">
        <v>43396</v>
      </c>
      <c r="D67" s="94" t="s">
        <v>1099</v>
      </c>
      <c r="E67" s="93"/>
      <c r="F67" s="93"/>
      <c r="G67" s="93">
        <v>1</v>
      </c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>
        <v>1</v>
      </c>
      <c r="X67" s="93"/>
      <c r="Y67" s="93"/>
      <c r="Z67" s="93"/>
      <c r="AA67" s="93">
        <v>1</v>
      </c>
      <c r="AB67" s="93"/>
      <c r="AC67" s="93"/>
      <c r="AD67" s="93">
        <v>1</v>
      </c>
      <c r="AE67" s="93"/>
    </row>
    <row r="68" spans="1:31" s="95" customFormat="1" ht="14.25">
      <c r="A68" s="93">
        <v>62</v>
      </c>
      <c r="B68" s="138">
        <v>62</v>
      </c>
      <c r="C68" s="139">
        <v>43396</v>
      </c>
      <c r="D68" s="94" t="s">
        <v>1143</v>
      </c>
      <c r="E68" s="93">
        <v>1</v>
      </c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>
        <v>1</v>
      </c>
      <c r="X68" s="93"/>
      <c r="Y68" s="93"/>
      <c r="Z68" s="93"/>
      <c r="AA68" s="93">
        <v>1</v>
      </c>
      <c r="AB68" s="93"/>
      <c r="AC68" s="93"/>
      <c r="AD68" s="93">
        <v>1</v>
      </c>
      <c r="AE68" s="93"/>
    </row>
    <row r="69" spans="1:31" s="95" customFormat="1" ht="14.25">
      <c r="A69" s="93">
        <v>63</v>
      </c>
      <c r="B69" s="138">
        <v>63</v>
      </c>
      <c r="C69" s="139">
        <v>43396</v>
      </c>
      <c r="D69" s="94" t="s">
        <v>1099</v>
      </c>
      <c r="E69" s="93">
        <v>1</v>
      </c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>
        <v>1</v>
      </c>
      <c r="X69" s="93"/>
      <c r="Y69" s="93"/>
      <c r="Z69" s="93"/>
      <c r="AA69" s="93">
        <v>1</v>
      </c>
      <c r="AB69" s="93"/>
      <c r="AC69" s="93"/>
      <c r="AD69" s="93">
        <v>1</v>
      </c>
      <c r="AE69" s="93"/>
    </row>
    <row r="70" spans="1:31" s="95" customFormat="1" ht="14.25">
      <c r="A70" s="93">
        <v>64</v>
      </c>
      <c r="B70" s="138">
        <v>64</v>
      </c>
      <c r="C70" s="139">
        <v>43404</v>
      </c>
      <c r="D70" s="94" t="s">
        <v>1093</v>
      </c>
      <c r="E70" s="93">
        <v>1</v>
      </c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>
        <v>1</v>
      </c>
      <c r="X70" s="93"/>
      <c r="Y70" s="93"/>
      <c r="Z70" s="93"/>
      <c r="AA70" s="93">
        <v>1</v>
      </c>
      <c r="AB70" s="93"/>
      <c r="AC70" s="93"/>
      <c r="AD70" s="93">
        <v>1</v>
      </c>
      <c r="AE70" s="93"/>
    </row>
    <row r="71" spans="1:31" s="95" customFormat="1" ht="14.25">
      <c r="A71" s="93">
        <v>65</v>
      </c>
      <c r="B71" s="138">
        <v>65</v>
      </c>
      <c r="C71" s="139">
        <v>43404</v>
      </c>
      <c r="D71" s="94" t="s">
        <v>894</v>
      </c>
      <c r="E71" s="93">
        <v>1</v>
      </c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>
        <v>1</v>
      </c>
      <c r="X71" s="93"/>
      <c r="Y71" s="93"/>
      <c r="Z71" s="93"/>
      <c r="AA71" s="93">
        <v>1</v>
      </c>
      <c r="AB71" s="93"/>
      <c r="AC71" s="93"/>
      <c r="AD71" s="93">
        <v>1</v>
      </c>
      <c r="AE71" s="93"/>
    </row>
    <row r="72" spans="1:31" s="95" customFormat="1" ht="14.25">
      <c r="A72" s="93">
        <v>66</v>
      </c>
      <c r="B72" s="138">
        <v>66</v>
      </c>
      <c r="C72" s="139">
        <v>43404</v>
      </c>
      <c r="D72" s="94" t="s">
        <v>931</v>
      </c>
      <c r="E72" s="93">
        <v>1</v>
      </c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>
        <v>1</v>
      </c>
      <c r="X72" s="93"/>
      <c r="Y72" s="93"/>
      <c r="Z72" s="93"/>
      <c r="AA72" s="93">
        <v>1</v>
      </c>
      <c r="AB72" s="93"/>
      <c r="AC72" s="93"/>
      <c r="AD72" s="93">
        <v>1</v>
      </c>
      <c r="AE72" s="93"/>
    </row>
    <row r="73" spans="1:31" s="95" customFormat="1" ht="14.25">
      <c r="A73" s="93">
        <v>67</v>
      </c>
      <c r="B73" s="138">
        <v>67</v>
      </c>
      <c r="C73" s="139">
        <v>43416</v>
      </c>
      <c r="D73" s="94" t="s">
        <v>1144</v>
      </c>
      <c r="E73" s="93">
        <v>1</v>
      </c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>
        <v>1</v>
      </c>
      <c r="X73" s="93"/>
      <c r="Y73" s="93"/>
      <c r="Z73" s="93"/>
      <c r="AA73" s="93">
        <v>1</v>
      </c>
      <c r="AB73" s="93"/>
      <c r="AC73" s="93"/>
      <c r="AD73" s="93">
        <v>1</v>
      </c>
      <c r="AE73" s="93"/>
    </row>
    <row r="74" spans="1:31" s="95" customFormat="1" ht="14.25">
      <c r="A74" s="93">
        <v>68</v>
      </c>
      <c r="B74" s="138">
        <v>68</v>
      </c>
      <c r="C74" s="139">
        <v>43416</v>
      </c>
      <c r="D74" s="94" t="s">
        <v>1145</v>
      </c>
      <c r="E74" s="93">
        <v>1</v>
      </c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>
        <v>1</v>
      </c>
      <c r="X74" s="93"/>
      <c r="Y74" s="93"/>
      <c r="Z74" s="93"/>
      <c r="AA74" s="93">
        <v>1</v>
      </c>
      <c r="AB74" s="93"/>
      <c r="AC74" s="93"/>
      <c r="AD74" s="93">
        <v>1</v>
      </c>
      <c r="AE74" s="93"/>
    </row>
    <row r="75" spans="1:31" s="95" customFormat="1" ht="14.25">
      <c r="A75" s="93">
        <v>69</v>
      </c>
      <c r="B75" s="138">
        <v>69</v>
      </c>
      <c r="C75" s="139">
        <v>43425</v>
      </c>
      <c r="D75" s="94" t="s">
        <v>932</v>
      </c>
      <c r="E75" s="93">
        <v>1</v>
      </c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>
        <v>1</v>
      </c>
      <c r="X75" s="93"/>
      <c r="Y75" s="93"/>
      <c r="Z75" s="93"/>
      <c r="AA75" s="93">
        <v>1</v>
      </c>
      <c r="AB75" s="93"/>
      <c r="AC75" s="93"/>
      <c r="AD75" s="93">
        <v>1</v>
      </c>
      <c r="AE75" s="93"/>
    </row>
    <row r="76" spans="1:31" s="95" customFormat="1" ht="14.25">
      <c r="A76" s="93">
        <v>70</v>
      </c>
      <c r="B76" s="138">
        <v>70</v>
      </c>
      <c r="C76" s="139">
        <v>43426</v>
      </c>
      <c r="D76" s="94" t="s">
        <v>974</v>
      </c>
      <c r="E76" s="93">
        <v>1</v>
      </c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>
        <v>1</v>
      </c>
      <c r="X76" s="93"/>
      <c r="Y76" s="93"/>
      <c r="Z76" s="93"/>
      <c r="AA76" s="93">
        <v>1</v>
      </c>
      <c r="AB76" s="93"/>
      <c r="AC76" s="93"/>
      <c r="AD76" s="93">
        <v>1</v>
      </c>
      <c r="AE76" s="93"/>
    </row>
    <row r="77" spans="1:31" s="95" customFormat="1" ht="14.25">
      <c r="A77" s="93">
        <v>71</v>
      </c>
      <c r="B77" s="138">
        <v>71</v>
      </c>
      <c r="C77" s="139">
        <v>43427</v>
      </c>
      <c r="D77" s="94" t="s">
        <v>1141</v>
      </c>
      <c r="E77" s="93">
        <v>1</v>
      </c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>
        <v>1</v>
      </c>
      <c r="X77" s="93"/>
      <c r="Y77" s="93"/>
      <c r="Z77" s="93"/>
      <c r="AA77" s="93">
        <v>1</v>
      </c>
      <c r="AB77" s="93"/>
      <c r="AC77" s="93"/>
      <c r="AD77" s="93">
        <v>1</v>
      </c>
      <c r="AE77" s="93"/>
    </row>
    <row r="78" spans="1:31" s="95" customFormat="1" ht="14.25">
      <c r="A78" s="93">
        <v>72</v>
      </c>
      <c r="B78" s="138">
        <v>72</v>
      </c>
      <c r="C78" s="139">
        <v>43427</v>
      </c>
      <c r="D78" s="94" t="s">
        <v>1146</v>
      </c>
      <c r="E78" s="93">
        <v>1</v>
      </c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>
        <v>1</v>
      </c>
      <c r="X78" s="93"/>
      <c r="Y78" s="93"/>
      <c r="Z78" s="93"/>
      <c r="AA78" s="93">
        <v>1</v>
      </c>
      <c r="AB78" s="93"/>
      <c r="AC78" s="93"/>
      <c r="AD78" s="93">
        <v>1</v>
      </c>
      <c r="AE78" s="93"/>
    </row>
    <row r="79" spans="1:31" s="95" customFormat="1" ht="14.25">
      <c r="A79" s="93">
        <v>73</v>
      </c>
      <c r="B79" s="138">
        <v>73</v>
      </c>
      <c r="C79" s="139">
        <v>43430</v>
      </c>
      <c r="D79" s="94" t="s">
        <v>899</v>
      </c>
      <c r="E79" s="93">
        <v>1</v>
      </c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>
        <v>1</v>
      </c>
      <c r="X79" s="93"/>
      <c r="Y79" s="93"/>
      <c r="Z79" s="93"/>
      <c r="AA79" s="93">
        <v>1</v>
      </c>
      <c r="AB79" s="93"/>
      <c r="AC79" s="93"/>
      <c r="AD79" s="93">
        <v>1</v>
      </c>
      <c r="AE79" s="93"/>
    </row>
    <row r="80" spans="1:31" s="95" customFormat="1" ht="14.25">
      <c r="A80" s="93"/>
      <c r="B80" s="93"/>
      <c r="C80" s="137"/>
      <c r="D80" s="137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>
        <v>1</v>
      </c>
      <c r="X80" s="93"/>
      <c r="Y80" s="93"/>
      <c r="Z80" s="93"/>
      <c r="AA80" s="93">
        <v>1</v>
      </c>
      <c r="AB80" s="93"/>
      <c r="AC80" s="93"/>
      <c r="AD80" s="93">
        <v>1</v>
      </c>
      <c r="AE80" s="93"/>
    </row>
    <row r="81" spans="1:31" s="95" customFormat="1" ht="14.25">
      <c r="A81" s="93">
        <v>1</v>
      </c>
      <c r="B81" s="93" t="s">
        <v>934</v>
      </c>
      <c r="C81" s="139">
        <v>43109</v>
      </c>
      <c r="D81" s="94" t="s">
        <v>896</v>
      </c>
      <c r="E81" s="93">
        <v>1</v>
      </c>
      <c r="F81" s="93"/>
      <c r="G81" s="93"/>
      <c r="H81" s="93"/>
      <c r="I81" s="93"/>
      <c r="J81" s="93"/>
      <c r="K81" s="93">
        <v>1</v>
      </c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>
        <v>1</v>
      </c>
      <c r="AB81" s="93"/>
      <c r="AC81" s="93"/>
      <c r="AD81" s="93">
        <v>1</v>
      </c>
      <c r="AE81" s="93"/>
    </row>
    <row r="82" spans="1:31" s="95" customFormat="1" ht="14.25">
      <c r="A82" s="93">
        <v>2</v>
      </c>
      <c r="B82" s="93" t="s">
        <v>935</v>
      </c>
      <c r="C82" s="139">
        <v>43110</v>
      </c>
      <c r="D82" s="94" t="s">
        <v>981</v>
      </c>
      <c r="E82" s="93">
        <v>1</v>
      </c>
      <c r="F82" s="93"/>
      <c r="G82" s="93"/>
      <c r="H82" s="93"/>
      <c r="I82" s="93"/>
      <c r="J82" s="93"/>
      <c r="K82" s="93">
        <v>1</v>
      </c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>
        <v>1</v>
      </c>
      <c r="AB82" s="93"/>
      <c r="AC82" s="93"/>
      <c r="AD82" s="93">
        <v>1</v>
      </c>
      <c r="AE82" s="93"/>
    </row>
    <row r="83" spans="1:31" s="95" customFormat="1" ht="14.25">
      <c r="A83" s="93">
        <v>3</v>
      </c>
      <c r="B83" s="93" t="s">
        <v>936</v>
      </c>
      <c r="C83" s="139">
        <v>43111</v>
      </c>
      <c r="D83" s="94" t="s">
        <v>926</v>
      </c>
      <c r="E83" s="93">
        <v>1</v>
      </c>
      <c r="F83" s="93"/>
      <c r="G83" s="93"/>
      <c r="H83" s="93"/>
      <c r="I83" s="93"/>
      <c r="J83" s="93"/>
      <c r="K83" s="93">
        <v>1</v>
      </c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>
        <v>1</v>
      </c>
      <c r="AB83" s="93"/>
      <c r="AC83" s="93"/>
      <c r="AD83" s="93">
        <v>1</v>
      </c>
      <c r="AE83" s="93"/>
    </row>
    <row r="84" spans="1:31" s="95" customFormat="1" ht="14.25">
      <c r="A84" s="93">
        <v>4</v>
      </c>
      <c r="B84" s="93" t="s">
        <v>937</v>
      </c>
      <c r="C84" s="139">
        <v>43117</v>
      </c>
      <c r="D84" s="94" t="s">
        <v>1087</v>
      </c>
      <c r="E84" s="93">
        <v>1</v>
      </c>
      <c r="F84" s="93"/>
      <c r="G84" s="93"/>
      <c r="H84" s="93"/>
      <c r="I84" s="93"/>
      <c r="J84" s="93"/>
      <c r="K84" s="93">
        <v>1</v>
      </c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>
        <v>1</v>
      </c>
      <c r="AB84" s="93"/>
      <c r="AC84" s="93"/>
      <c r="AD84" s="93">
        <v>1</v>
      </c>
      <c r="AE84" s="93"/>
    </row>
    <row r="85" spans="1:31" s="95" customFormat="1" ht="14.25">
      <c r="A85" s="93">
        <v>5</v>
      </c>
      <c r="B85" s="93" t="s">
        <v>938</v>
      </c>
      <c r="C85" s="139">
        <v>43118</v>
      </c>
      <c r="D85" s="94" t="s">
        <v>894</v>
      </c>
      <c r="E85" s="93">
        <v>1</v>
      </c>
      <c r="F85" s="93"/>
      <c r="G85" s="93"/>
      <c r="H85" s="93"/>
      <c r="I85" s="93"/>
      <c r="J85" s="93"/>
      <c r="K85" s="93">
        <v>1</v>
      </c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>
        <v>1</v>
      </c>
      <c r="AB85" s="93"/>
      <c r="AC85" s="93"/>
      <c r="AD85" s="93">
        <v>1</v>
      </c>
      <c r="AE85" s="93"/>
    </row>
    <row r="86" spans="1:31" s="95" customFormat="1" ht="14.25">
      <c r="A86" s="93">
        <v>6</v>
      </c>
      <c r="B86" s="93" t="s">
        <v>939</v>
      </c>
      <c r="C86" s="94" t="s">
        <v>1151</v>
      </c>
      <c r="D86" s="94" t="s">
        <v>1152</v>
      </c>
      <c r="E86" s="93">
        <v>1</v>
      </c>
      <c r="F86" s="93"/>
      <c r="G86" s="93"/>
      <c r="H86" s="93"/>
      <c r="I86" s="93"/>
      <c r="J86" s="93"/>
      <c r="K86" s="93">
        <v>1</v>
      </c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>
        <v>1</v>
      </c>
      <c r="AB86" s="93"/>
      <c r="AC86" s="93"/>
      <c r="AD86" s="93">
        <v>1</v>
      </c>
      <c r="AE86" s="93"/>
    </row>
    <row r="87" spans="1:31" s="95" customFormat="1" ht="14.25">
      <c r="A87" s="93">
        <v>7</v>
      </c>
      <c r="B87" s="93" t="s">
        <v>940</v>
      </c>
      <c r="C87" s="94" t="s">
        <v>1153</v>
      </c>
      <c r="D87" s="94" t="s">
        <v>1097</v>
      </c>
      <c r="E87" s="93">
        <v>1</v>
      </c>
      <c r="F87" s="93"/>
      <c r="G87" s="93"/>
      <c r="H87" s="93"/>
      <c r="I87" s="93"/>
      <c r="J87" s="93"/>
      <c r="K87" s="93">
        <v>1</v>
      </c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>
        <v>1</v>
      </c>
      <c r="AB87" s="93"/>
      <c r="AC87" s="93"/>
      <c r="AD87" s="93">
        <v>1</v>
      </c>
      <c r="AE87" s="93"/>
    </row>
    <row r="88" spans="1:31" s="95" customFormat="1" ht="14.25">
      <c r="A88" s="93">
        <v>8</v>
      </c>
      <c r="B88" s="93" t="s">
        <v>941</v>
      </c>
      <c r="C88" s="94" t="s">
        <v>1153</v>
      </c>
      <c r="D88" s="94" t="s">
        <v>893</v>
      </c>
      <c r="E88" s="93">
        <v>1</v>
      </c>
      <c r="F88" s="93"/>
      <c r="G88" s="93"/>
      <c r="H88" s="93"/>
      <c r="I88" s="93"/>
      <c r="J88" s="93"/>
      <c r="K88" s="93">
        <v>1</v>
      </c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>
        <v>1</v>
      </c>
      <c r="AB88" s="93"/>
      <c r="AC88" s="93"/>
      <c r="AD88" s="93">
        <v>1</v>
      </c>
      <c r="AE88" s="93"/>
    </row>
    <row r="89" spans="1:31" s="95" customFormat="1" ht="14.25">
      <c r="A89" s="93">
        <v>9</v>
      </c>
      <c r="B89" s="93" t="s">
        <v>942</v>
      </c>
      <c r="C89" s="94" t="s">
        <v>1153</v>
      </c>
      <c r="D89" s="94" t="s">
        <v>915</v>
      </c>
      <c r="E89" s="93">
        <v>1</v>
      </c>
      <c r="F89" s="93"/>
      <c r="G89" s="93"/>
      <c r="H89" s="93"/>
      <c r="I89" s="93"/>
      <c r="J89" s="93"/>
      <c r="K89" s="93">
        <v>1</v>
      </c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>
        <v>1</v>
      </c>
      <c r="AB89" s="93"/>
      <c r="AC89" s="93"/>
      <c r="AD89" s="93">
        <v>1</v>
      </c>
      <c r="AE89" s="93"/>
    </row>
    <row r="90" spans="1:31" s="95" customFormat="1" ht="14.25">
      <c r="A90" s="93">
        <v>10</v>
      </c>
      <c r="B90" s="93" t="s">
        <v>943</v>
      </c>
      <c r="C90" s="94" t="s">
        <v>1153</v>
      </c>
      <c r="D90" s="94" t="s">
        <v>1089</v>
      </c>
      <c r="E90" s="93">
        <v>1</v>
      </c>
      <c r="F90" s="93"/>
      <c r="G90" s="93"/>
      <c r="H90" s="93"/>
      <c r="I90" s="93"/>
      <c r="J90" s="93"/>
      <c r="K90" s="93">
        <v>1</v>
      </c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>
        <v>1</v>
      </c>
      <c r="AB90" s="93"/>
      <c r="AC90" s="93"/>
      <c r="AD90" s="93">
        <v>1</v>
      </c>
      <c r="AE90" s="93"/>
    </row>
    <row r="91" spans="1:31" s="95" customFormat="1" ht="14.25">
      <c r="A91" s="93">
        <v>11</v>
      </c>
      <c r="B91" s="93" t="s">
        <v>944</v>
      </c>
      <c r="C91" s="94" t="s">
        <v>1153</v>
      </c>
      <c r="D91" s="94" t="s">
        <v>1082</v>
      </c>
      <c r="E91" s="93">
        <v>1</v>
      </c>
      <c r="F91" s="93"/>
      <c r="G91" s="93"/>
      <c r="H91" s="93"/>
      <c r="I91" s="93"/>
      <c r="J91" s="93"/>
      <c r="K91" s="93">
        <v>1</v>
      </c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>
        <v>1</v>
      </c>
      <c r="AB91" s="93"/>
      <c r="AC91" s="93"/>
      <c r="AD91" s="93">
        <v>1</v>
      </c>
      <c r="AE91" s="93"/>
    </row>
    <row r="92" spans="1:31" s="95" customFormat="1" ht="14.25">
      <c r="A92" s="93">
        <v>12</v>
      </c>
      <c r="B92" s="93" t="s">
        <v>945</v>
      </c>
      <c r="C92" s="94" t="s">
        <v>1153</v>
      </c>
      <c r="D92" s="94" t="s">
        <v>901</v>
      </c>
      <c r="E92" s="93">
        <v>1</v>
      </c>
      <c r="F92" s="93"/>
      <c r="G92" s="93"/>
      <c r="H92" s="93"/>
      <c r="I92" s="93"/>
      <c r="J92" s="93"/>
      <c r="K92" s="93">
        <v>1</v>
      </c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>
        <v>1</v>
      </c>
      <c r="AB92" s="93"/>
      <c r="AC92" s="93"/>
      <c r="AD92" s="93">
        <v>1</v>
      </c>
      <c r="AE92" s="93"/>
    </row>
    <row r="93" spans="1:31" s="95" customFormat="1" ht="14.25">
      <c r="A93" s="93">
        <v>13</v>
      </c>
      <c r="B93" s="93" t="s">
        <v>946</v>
      </c>
      <c r="C93" s="94" t="s">
        <v>1153</v>
      </c>
      <c r="D93" s="94" t="s">
        <v>1140</v>
      </c>
      <c r="E93" s="93">
        <v>1</v>
      </c>
      <c r="F93" s="93"/>
      <c r="G93" s="93"/>
      <c r="H93" s="93"/>
      <c r="I93" s="93"/>
      <c r="J93" s="93"/>
      <c r="K93" s="93">
        <v>1</v>
      </c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>
        <v>1</v>
      </c>
      <c r="AB93" s="93"/>
      <c r="AC93" s="93"/>
      <c r="AD93" s="93">
        <v>1</v>
      </c>
      <c r="AE93" s="93"/>
    </row>
    <row r="94" spans="1:31" s="95" customFormat="1" ht="14.25">
      <c r="A94" s="93">
        <v>14</v>
      </c>
      <c r="B94" s="93" t="s">
        <v>947</v>
      </c>
      <c r="C94" s="94" t="s">
        <v>1153</v>
      </c>
      <c r="D94" s="94" t="s">
        <v>917</v>
      </c>
      <c r="E94" s="93">
        <v>1</v>
      </c>
      <c r="F94" s="93"/>
      <c r="G94" s="93"/>
      <c r="H94" s="93"/>
      <c r="I94" s="93"/>
      <c r="J94" s="93"/>
      <c r="K94" s="93">
        <v>1</v>
      </c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>
        <v>1</v>
      </c>
      <c r="AB94" s="93"/>
      <c r="AC94" s="93"/>
      <c r="AD94" s="93">
        <v>1</v>
      </c>
      <c r="AE94" s="93"/>
    </row>
    <row r="95" spans="1:31" s="95" customFormat="1" ht="14.25">
      <c r="A95" s="93">
        <v>15</v>
      </c>
      <c r="B95" s="93" t="s">
        <v>948</v>
      </c>
      <c r="C95" s="94" t="s">
        <v>1153</v>
      </c>
      <c r="D95" s="94" t="s">
        <v>975</v>
      </c>
      <c r="E95" s="93">
        <v>1</v>
      </c>
      <c r="F95" s="93"/>
      <c r="G95" s="93"/>
      <c r="H95" s="93"/>
      <c r="I95" s="93"/>
      <c r="J95" s="93"/>
      <c r="K95" s="93">
        <v>1</v>
      </c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>
        <v>1</v>
      </c>
      <c r="AB95" s="93"/>
      <c r="AC95" s="93"/>
      <c r="AD95" s="93">
        <v>1</v>
      </c>
      <c r="AE95" s="93"/>
    </row>
    <row r="96" spans="1:31" s="95" customFormat="1" ht="14.25">
      <c r="A96" s="93">
        <v>16</v>
      </c>
      <c r="B96" s="93" t="s">
        <v>949</v>
      </c>
      <c r="C96" s="94" t="s">
        <v>1154</v>
      </c>
      <c r="D96" s="94" t="s">
        <v>893</v>
      </c>
      <c r="E96" s="93">
        <v>1</v>
      </c>
      <c r="F96" s="93"/>
      <c r="G96" s="93"/>
      <c r="H96" s="93"/>
      <c r="I96" s="93"/>
      <c r="J96" s="93"/>
      <c r="K96" s="93">
        <v>1</v>
      </c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>
        <v>1</v>
      </c>
      <c r="AB96" s="93"/>
      <c r="AC96" s="93"/>
      <c r="AD96" s="93">
        <v>1</v>
      </c>
      <c r="AE96" s="93"/>
    </row>
    <row r="97" spans="1:31" s="95" customFormat="1" ht="14.25">
      <c r="A97" s="93">
        <v>17</v>
      </c>
      <c r="B97" s="93" t="s">
        <v>951</v>
      </c>
      <c r="C97" s="94" t="s">
        <v>1155</v>
      </c>
      <c r="D97" s="94" t="s">
        <v>1086</v>
      </c>
      <c r="E97" s="93">
        <v>1</v>
      </c>
      <c r="F97" s="93"/>
      <c r="G97" s="93"/>
      <c r="H97" s="93"/>
      <c r="I97" s="93"/>
      <c r="J97" s="93"/>
      <c r="K97" s="93">
        <v>1</v>
      </c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3">
        <v>1</v>
      </c>
      <c r="AB97" s="93"/>
      <c r="AC97" s="93"/>
      <c r="AD97" s="93">
        <v>1</v>
      </c>
      <c r="AE97" s="93"/>
    </row>
    <row r="98" spans="1:31" s="95" customFormat="1" ht="14.25">
      <c r="A98" s="93">
        <v>18</v>
      </c>
      <c r="B98" s="93" t="s">
        <v>950</v>
      </c>
      <c r="C98" s="94" t="s">
        <v>1155</v>
      </c>
      <c r="D98" s="94" t="s">
        <v>928</v>
      </c>
      <c r="E98" s="93">
        <v>1</v>
      </c>
      <c r="F98" s="93"/>
      <c r="G98" s="93"/>
      <c r="H98" s="93"/>
      <c r="I98" s="93"/>
      <c r="J98" s="93"/>
      <c r="K98" s="93">
        <v>1</v>
      </c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>
        <v>1</v>
      </c>
      <c r="AB98" s="93"/>
      <c r="AC98" s="93"/>
      <c r="AD98" s="93">
        <v>1</v>
      </c>
      <c r="AE98" s="93"/>
    </row>
    <row r="99" spans="1:31" s="95" customFormat="1" ht="14.25">
      <c r="A99" s="93">
        <v>19</v>
      </c>
      <c r="B99" s="93" t="s">
        <v>952</v>
      </c>
      <c r="C99" s="94" t="s">
        <v>1156</v>
      </c>
      <c r="D99" s="94" t="s">
        <v>896</v>
      </c>
      <c r="E99" s="93">
        <v>1</v>
      </c>
      <c r="F99" s="93"/>
      <c r="G99" s="93"/>
      <c r="H99" s="93"/>
      <c r="I99" s="93"/>
      <c r="J99" s="93"/>
      <c r="K99" s="93">
        <v>1</v>
      </c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3">
        <v>1</v>
      </c>
      <c r="AB99" s="93"/>
      <c r="AC99" s="93"/>
      <c r="AD99" s="93">
        <v>1</v>
      </c>
      <c r="AE99" s="93"/>
    </row>
    <row r="100" spans="1:31" s="95" customFormat="1" ht="14.25">
      <c r="A100" s="93">
        <v>20</v>
      </c>
      <c r="B100" s="93" t="s">
        <v>953</v>
      </c>
      <c r="C100" s="94" t="s">
        <v>1157</v>
      </c>
      <c r="D100" s="94" t="s">
        <v>1158</v>
      </c>
      <c r="E100" s="93">
        <v>1</v>
      </c>
      <c r="F100" s="93"/>
      <c r="G100" s="93"/>
      <c r="H100" s="93"/>
      <c r="I100" s="93"/>
      <c r="J100" s="93"/>
      <c r="K100" s="93">
        <v>1</v>
      </c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93"/>
      <c r="AA100" s="93">
        <v>1</v>
      </c>
      <c r="AB100" s="93"/>
      <c r="AC100" s="93"/>
      <c r="AD100" s="93">
        <v>1</v>
      </c>
      <c r="AE100" s="93"/>
    </row>
    <row r="101" spans="1:31" s="95" customFormat="1" ht="14.25">
      <c r="A101" s="93">
        <v>21</v>
      </c>
      <c r="B101" s="93" t="s">
        <v>954</v>
      </c>
      <c r="C101" s="94" t="s">
        <v>1159</v>
      </c>
      <c r="D101" s="94" t="s">
        <v>902</v>
      </c>
      <c r="E101" s="93">
        <v>1</v>
      </c>
      <c r="F101" s="93"/>
      <c r="G101" s="93"/>
      <c r="H101" s="93"/>
      <c r="I101" s="93"/>
      <c r="J101" s="93"/>
      <c r="K101" s="93">
        <v>1</v>
      </c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3"/>
      <c r="AA101" s="93">
        <v>1</v>
      </c>
      <c r="AB101" s="93"/>
      <c r="AC101" s="93"/>
      <c r="AD101" s="93">
        <v>1</v>
      </c>
      <c r="AE101" s="93"/>
    </row>
    <row r="102" spans="1:31" s="95" customFormat="1" ht="14.25">
      <c r="A102" s="93">
        <v>22</v>
      </c>
      <c r="B102" s="93" t="s">
        <v>955</v>
      </c>
      <c r="C102" s="94" t="s">
        <v>1160</v>
      </c>
      <c r="D102" s="94" t="s">
        <v>911</v>
      </c>
      <c r="E102" s="93">
        <v>1</v>
      </c>
      <c r="F102" s="93"/>
      <c r="G102" s="93"/>
      <c r="H102" s="93"/>
      <c r="I102" s="93"/>
      <c r="J102" s="93"/>
      <c r="K102" s="93">
        <v>1</v>
      </c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3"/>
      <c r="Z102" s="93"/>
      <c r="AA102" s="93">
        <v>1</v>
      </c>
      <c r="AB102" s="93"/>
      <c r="AC102" s="93"/>
      <c r="AD102" s="93">
        <v>1</v>
      </c>
      <c r="AE102" s="93"/>
    </row>
    <row r="103" spans="1:31" s="95" customFormat="1" ht="14.25">
      <c r="A103" s="93">
        <v>23</v>
      </c>
      <c r="B103" s="93" t="s">
        <v>956</v>
      </c>
      <c r="C103" s="94" t="s">
        <v>1161</v>
      </c>
      <c r="D103" s="94" t="s">
        <v>978</v>
      </c>
      <c r="E103" s="93">
        <v>1</v>
      </c>
      <c r="F103" s="93"/>
      <c r="G103" s="93"/>
      <c r="H103" s="93"/>
      <c r="I103" s="93"/>
      <c r="J103" s="93"/>
      <c r="K103" s="93">
        <v>1</v>
      </c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3">
        <v>1</v>
      </c>
      <c r="AB103" s="93"/>
      <c r="AC103" s="93"/>
      <c r="AD103" s="93">
        <v>1</v>
      </c>
      <c r="AE103" s="93"/>
    </row>
    <row r="104" spans="1:31" s="95" customFormat="1" ht="14.25">
      <c r="A104" s="93">
        <v>24</v>
      </c>
      <c r="B104" s="93" t="s">
        <v>957</v>
      </c>
      <c r="C104" s="94" t="s">
        <v>1162</v>
      </c>
      <c r="D104" s="94" t="s">
        <v>932</v>
      </c>
      <c r="E104" s="93">
        <v>1</v>
      </c>
      <c r="F104" s="93"/>
      <c r="G104" s="93"/>
      <c r="H104" s="93"/>
      <c r="I104" s="93"/>
      <c r="J104" s="93"/>
      <c r="K104" s="93">
        <v>1</v>
      </c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>
        <v>1</v>
      </c>
      <c r="AB104" s="93"/>
      <c r="AC104" s="93"/>
      <c r="AD104" s="93">
        <v>1</v>
      </c>
      <c r="AE104" s="93"/>
    </row>
    <row r="105" spans="1:31" s="95" customFormat="1" ht="14.25">
      <c r="A105" s="93">
        <v>25</v>
      </c>
      <c r="B105" s="93" t="s">
        <v>958</v>
      </c>
      <c r="C105" s="94" t="s">
        <v>1163</v>
      </c>
      <c r="D105" s="94" t="s">
        <v>1107</v>
      </c>
      <c r="E105" s="93">
        <v>1</v>
      </c>
      <c r="F105" s="93"/>
      <c r="G105" s="93"/>
      <c r="H105" s="93"/>
      <c r="I105" s="93"/>
      <c r="J105" s="93"/>
      <c r="K105" s="93">
        <v>1</v>
      </c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3">
        <v>1</v>
      </c>
      <c r="AB105" s="93"/>
      <c r="AC105" s="93"/>
      <c r="AD105" s="93">
        <v>1</v>
      </c>
      <c r="AE105" s="93"/>
    </row>
    <row r="106" spans="1:31" s="95" customFormat="1" ht="14.25">
      <c r="A106" s="93">
        <v>26</v>
      </c>
      <c r="B106" s="93" t="s">
        <v>959</v>
      </c>
      <c r="C106" s="94" t="s">
        <v>1164</v>
      </c>
      <c r="D106" s="94" t="s">
        <v>920</v>
      </c>
      <c r="E106" s="93">
        <v>1</v>
      </c>
      <c r="F106" s="93"/>
      <c r="G106" s="93"/>
      <c r="H106" s="93"/>
      <c r="I106" s="93"/>
      <c r="J106" s="93"/>
      <c r="K106" s="93">
        <v>1</v>
      </c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3"/>
      <c r="AA106" s="93">
        <v>1</v>
      </c>
      <c r="AB106" s="93"/>
      <c r="AC106" s="93"/>
      <c r="AD106" s="93">
        <v>1</v>
      </c>
      <c r="AE106" s="93"/>
    </row>
    <row r="107" spans="1:31" s="95" customFormat="1" ht="14.25">
      <c r="A107" s="93">
        <v>27</v>
      </c>
      <c r="B107" s="93" t="s">
        <v>960</v>
      </c>
      <c r="C107" s="94" t="s">
        <v>1165</v>
      </c>
      <c r="D107" s="94" t="s">
        <v>895</v>
      </c>
      <c r="E107" s="93">
        <v>1</v>
      </c>
      <c r="F107" s="93"/>
      <c r="G107" s="93"/>
      <c r="H107" s="93"/>
      <c r="I107" s="93"/>
      <c r="J107" s="93"/>
      <c r="K107" s="93">
        <v>1</v>
      </c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3"/>
      <c r="AA107" s="93">
        <v>1</v>
      </c>
      <c r="AB107" s="93"/>
      <c r="AC107" s="93"/>
      <c r="AD107" s="93">
        <v>1</v>
      </c>
      <c r="AE107" s="93"/>
    </row>
    <row r="108" spans="1:31" s="95" customFormat="1" ht="14.25">
      <c r="A108" s="93">
        <v>28</v>
      </c>
      <c r="B108" s="93" t="s">
        <v>961</v>
      </c>
      <c r="C108" s="94" t="s">
        <v>1165</v>
      </c>
      <c r="D108" s="94" t="s">
        <v>897</v>
      </c>
      <c r="E108" s="93">
        <v>1</v>
      </c>
      <c r="F108" s="93"/>
      <c r="G108" s="93"/>
      <c r="H108" s="93"/>
      <c r="I108" s="93"/>
      <c r="J108" s="93"/>
      <c r="K108" s="93">
        <v>1</v>
      </c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>
        <v>1</v>
      </c>
      <c r="AB108" s="93"/>
      <c r="AC108" s="93"/>
      <c r="AD108" s="93">
        <v>1</v>
      </c>
      <c r="AE108" s="93"/>
    </row>
    <row r="109" spans="1:31" s="95" customFormat="1" ht="14.25">
      <c r="A109" s="93">
        <v>29</v>
      </c>
      <c r="B109" s="93" t="s">
        <v>967</v>
      </c>
      <c r="C109" s="94" t="s">
        <v>1274</v>
      </c>
      <c r="D109" s="94" t="s">
        <v>979</v>
      </c>
      <c r="E109" s="93">
        <v>1</v>
      </c>
      <c r="F109" s="93"/>
      <c r="G109" s="93"/>
      <c r="H109" s="93"/>
      <c r="I109" s="93"/>
      <c r="J109" s="93"/>
      <c r="K109" s="93">
        <v>1</v>
      </c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/>
      <c r="Y109" s="93"/>
      <c r="Z109" s="93"/>
      <c r="AA109" s="93">
        <v>1</v>
      </c>
      <c r="AB109" s="93"/>
      <c r="AC109" s="93"/>
      <c r="AD109" s="93">
        <v>1</v>
      </c>
      <c r="AE109" s="93"/>
    </row>
    <row r="110" spans="1:31" s="95" customFormat="1" ht="14.25">
      <c r="A110" s="93">
        <v>30</v>
      </c>
      <c r="B110" s="93" t="s">
        <v>966</v>
      </c>
      <c r="C110" s="94" t="s">
        <v>1275</v>
      </c>
      <c r="D110" s="94" t="s">
        <v>901</v>
      </c>
      <c r="E110" s="93">
        <v>1</v>
      </c>
      <c r="F110" s="93"/>
      <c r="G110" s="93"/>
      <c r="H110" s="93"/>
      <c r="I110" s="93"/>
      <c r="J110" s="93"/>
      <c r="K110" s="93">
        <v>1</v>
      </c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>
        <v>1</v>
      </c>
      <c r="AB110" s="93"/>
      <c r="AC110" s="93"/>
      <c r="AD110" s="93">
        <v>1</v>
      </c>
      <c r="AE110" s="93"/>
    </row>
    <row r="111" spans="1:31" s="95" customFormat="1" ht="14.25">
      <c r="A111" s="93">
        <v>31</v>
      </c>
      <c r="B111" s="93" t="s">
        <v>965</v>
      </c>
      <c r="C111" s="94" t="s">
        <v>1276</v>
      </c>
      <c r="D111" s="94" t="s">
        <v>899</v>
      </c>
      <c r="E111" s="93">
        <v>1</v>
      </c>
      <c r="F111" s="93"/>
      <c r="G111" s="93"/>
      <c r="H111" s="93"/>
      <c r="I111" s="93"/>
      <c r="J111" s="93"/>
      <c r="K111" s="93">
        <v>1</v>
      </c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93">
        <v>1</v>
      </c>
      <c r="AB111" s="93"/>
      <c r="AC111" s="93"/>
      <c r="AD111" s="93">
        <v>1</v>
      </c>
      <c r="AE111" s="93"/>
    </row>
    <row r="112" spans="1:31" s="95" customFormat="1" ht="14.25">
      <c r="A112" s="93">
        <v>32</v>
      </c>
      <c r="B112" s="93" t="s">
        <v>964</v>
      </c>
      <c r="C112" s="94" t="s">
        <v>1174</v>
      </c>
      <c r="D112" s="94" t="s">
        <v>977</v>
      </c>
      <c r="E112" s="93">
        <v>1</v>
      </c>
      <c r="F112" s="93"/>
      <c r="G112" s="93"/>
      <c r="H112" s="93"/>
      <c r="I112" s="93"/>
      <c r="J112" s="93"/>
      <c r="K112" s="93">
        <v>1</v>
      </c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93"/>
      <c r="Z112" s="93"/>
      <c r="AA112" s="93">
        <v>1</v>
      </c>
      <c r="AB112" s="93"/>
      <c r="AC112" s="93"/>
      <c r="AD112" s="93">
        <v>1</v>
      </c>
      <c r="AE112" s="93"/>
    </row>
    <row r="113" spans="1:31" s="95" customFormat="1" ht="14.25">
      <c r="A113" s="93">
        <v>33</v>
      </c>
      <c r="B113" s="93" t="s">
        <v>963</v>
      </c>
      <c r="C113" s="94" t="s">
        <v>1277</v>
      </c>
      <c r="D113" s="94" t="s">
        <v>914</v>
      </c>
      <c r="E113" s="93">
        <v>1</v>
      </c>
      <c r="F113" s="93"/>
      <c r="G113" s="93"/>
      <c r="H113" s="93"/>
      <c r="I113" s="93"/>
      <c r="J113" s="93"/>
      <c r="K113" s="93">
        <v>1</v>
      </c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  <c r="Z113" s="93"/>
      <c r="AA113" s="93">
        <v>1</v>
      </c>
      <c r="AB113" s="93"/>
      <c r="AC113" s="93"/>
      <c r="AD113" s="93">
        <v>1</v>
      </c>
      <c r="AE113" s="93"/>
    </row>
    <row r="114" spans="1:31" s="95" customFormat="1" ht="14.25">
      <c r="A114" s="93">
        <v>34</v>
      </c>
      <c r="B114" s="93" t="s">
        <v>962</v>
      </c>
      <c r="C114" s="94" t="s">
        <v>1277</v>
      </c>
      <c r="D114" s="94" t="s">
        <v>923</v>
      </c>
      <c r="E114" s="93">
        <v>1</v>
      </c>
      <c r="F114" s="93"/>
      <c r="G114" s="93"/>
      <c r="H114" s="93"/>
      <c r="I114" s="93"/>
      <c r="J114" s="93"/>
      <c r="K114" s="93">
        <v>1</v>
      </c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W114" s="93"/>
      <c r="X114" s="93"/>
      <c r="Y114" s="93"/>
      <c r="Z114" s="93"/>
      <c r="AA114" s="93">
        <v>1</v>
      </c>
      <c r="AB114" s="93"/>
      <c r="AC114" s="93"/>
      <c r="AD114" s="93">
        <v>1</v>
      </c>
      <c r="AE114" s="93"/>
    </row>
    <row r="115" spans="1:31" s="95" customFormat="1" ht="14.25">
      <c r="A115" s="93">
        <v>35</v>
      </c>
      <c r="B115" s="93" t="s">
        <v>968</v>
      </c>
      <c r="C115" s="94" t="s">
        <v>1278</v>
      </c>
      <c r="D115" s="94" t="s">
        <v>1100</v>
      </c>
      <c r="E115" s="93">
        <v>1</v>
      </c>
      <c r="F115" s="93"/>
      <c r="G115" s="93"/>
      <c r="H115" s="93"/>
      <c r="I115" s="93"/>
      <c r="J115" s="93"/>
      <c r="K115" s="93">
        <v>1</v>
      </c>
      <c r="L115" s="93"/>
      <c r="M115" s="93"/>
      <c r="N115" s="93"/>
      <c r="O115" s="93"/>
      <c r="P115" s="93"/>
      <c r="Q115" s="93"/>
      <c r="R115" s="93"/>
      <c r="S115" s="93"/>
      <c r="T115" s="93"/>
      <c r="U115" s="93"/>
      <c r="V115" s="93"/>
      <c r="W115" s="93"/>
      <c r="X115" s="93"/>
      <c r="Y115" s="93"/>
      <c r="Z115" s="93"/>
      <c r="AA115" s="93">
        <v>1</v>
      </c>
      <c r="AB115" s="93"/>
      <c r="AC115" s="93"/>
      <c r="AD115" s="93">
        <v>1</v>
      </c>
      <c r="AE115" s="93"/>
    </row>
    <row r="116" spans="1:31" s="95" customFormat="1" ht="14.25">
      <c r="A116" s="93">
        <v>36</v>
      </c>
      <c r="B116" s="93" t="s">
        <v>969</v>
      </c>
      <c r="C116" s="94" t="s">
        <v>1278</v>
      </c>
      <c r="D116" s="94" t="s">
        <v>1104</v>
      </c>
      <c r="E116" s="93">
        <v>1</v>
      </c>
      <c r="F116" s="93"/>
      <c r="G116" s="93"/>
      <c r="H116" s="93"/>
      <c r="I116" s="93"/>
      <c r="J116" s="93"/>
      <c r="K116" s="93">
        <v>1</v>
      </c>
      <c r="L116" s="93"/>
      <c r="M116" s="93"/>
      <c r="N116" s="93"/>
      <c r="O116" s="93"/>
      <c r="P116" s="93"/>
      <c r="Q116" s="93"/>
      <c r="R116" s="93"/>
      <c r="S116" s="93"/>
      <c r="T116" s="93"/>
      <c r="U116" s="93"/>
      <c r="V116" s="93"/>
      <c r="W116" s="93"/>
      <c r="X116" s="93"/>
      <c r="Y116" s="93"/>
      <c r="Z116" s="93"/>
      <c r="AA116" s="93">
        <v>1</v>
      </c>
      <c r="AB116" s="93"/>
      <c r="AC116" s="93"/>
      <c r="AD116" s="93">
        <v>1</v>
      </c>
      <c r="AE116" s="93"/>
    </row>
    <row r="117" spans="1:31" s="95" customFormat="1" ht="14.25">
      <c r="A117" s="93">
        <v>37</v>
      </c>
      <c r="B117" s="93" t="s">
        <v>970</v>
      </c>
      <c r="C117" s="94" t="s">
        <v>1278</v>
      </c>
      <c r="D117" s="94" t="s">
        <v>1098</v>
      </c>
      <c r="E117" s="93">
        <v>1</v>
      </c>
      <c r="F117" s="93"/>
      <c r="G117" s="93"/>
      <c r="H117" s="93"/>
      <c r="I117" s="93"/>
      <c r="J117" s="93"/>
      <c r="K117" s="93">
        <v>1</v>
      </c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93"/>
      <c r="Y117" s="93"/>
      <c r="Z117" s="93"/>
      <c r="AA117" s="93">
        <v>1</v>
      </c>
      <c r="AB117" s="93"/>
      <c r="AC117" s="93"/>
      <c r="AD117" s="93">
        <v>1</v>
      </c>
      <c r="AE117" s="93"/>
    </row>
    <row r="118" spans="1:31" s="95" customFormat="1" ht="14.25">
      <c r="A118" s="93">
        <v>38</v>
      </c>
      <c r="B118" s="93" t="s">
        <v>971</v>
      </c>
      <c r="C118" s="94" t="s">
        <v>1279</v>
      </c>
      <c r="D118" s="94" t="s">
        <v>1099</v>
      </c>
      <c r="E118" s="93">
        <v>1</v>
      </c>
      <c r="F118" s="93"/>
      <c r="G118" s="93"/>
      <c r="H118" s="93"/>
      <c r="I118" s="93"/>
      <c r="J118" s="93"/>
      <c r="K118" s="93">
        <v>1</v>
      </c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>
        <v>1</v>
      </c>
      <c r="AB118" s="93"/>
      <c r="AC118" s="93"/>
      <c r="AD118" s="93">
        <v>1</v>
      </c>
      <c r="AE118" s="93"/>
    </row>
    <row r="119" spans="1:31" s="95" customFormat="1" ht="14.25">
      <c r="A119" s="93">
        <v>39</v>
      </c>
      <c r="B119" s="93" t="s">
        <v>972</v>
      </c>
      <c r="C119" s="94" t="s">
        <v>1177</v>
      </c>
      <c r="D119" s="94" t="s">
        <v>900</v>
      </c>
      <c r="E119" s="93">
        <v>1</v>
      </c>
      <c r="F119" s="93"/>
      <c r="G119" s="93"/>
      <c r="H119" s="93"/>
      <c r="I119" s="93"/>
      <c r="J119" s="93"/>
      <c r="K119" s="93">
        <v>1</v>
      </c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93"/>
      <c r="W119" s="93"/>
      <c r="X119" s="93"/>
      <c r="Y119" s="93"/>
      <c r="Z119" s="93"/>
      <c r="AA119" s="93">
        <v>1</v>
      </c>
      <c r="AB119" s="93"/>
      <c r="AC119" s="93"/>
      <c r="AD119" s="93">
        <v>1</v>
      </c>
      <c r="AE119" s="93"/>
    </row>
    <row r="120" spans="1:31" s="95" customFormat="1" ht="14.25">
      <c r="A120" s="93">
        <v>40</v>
      </c>
      <c r="B120" s="93" t="s">
        <v>973</v>
      </c>
      <c r="C120" s="94" t="s">
        <v>1179</v>
      </c>
      <c r="D120" s="94" t="s">
        <v>1280</v>
      </c>
      <c r="E120" s="93">
        <v>1</v>
      </c>
      <c r="F120" s="93"/>
      <c r="G120" s="93"/>
      <c r="H120" s="93"/>
      <c r="I120" s="93"/>
      <c r="J120" s="93"/>
      <c r="K120" s="93">
        <v>1</v>
      </c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93"/>
      <c r="W120" s="93"/>
      <c r="X120" s="93"/>
      <c r="Y120" s="93"/>
      <c r="Z120" s="93"/>
      <c r="AA120" s="93">
        <v>1</v>
      </c>
      <c r="AB120" s="93"/>
      <c r="AC120" s="93"/>
      <c r="AD120" s="93">
        <v>1</v>
      </c>
      <c r="AE120" s="93"/>
    </row>
    <row r="121" spans="1:31" s="95" customFormat="1" ht="14.25">
      <c r="A121" s="93">
        <v>41</v>
      </c>
      <c r="B121" s="93" t="s">
        <v>983</v>
      </c>
      <c r="C121" s="94" t="s">
        <v>1281</v>
      </c>
      <c r="D121" s="94" t="s">
        <v>1080</v>
      </c>
      <c r="E121" s="93">
        <v>1</v>
      </c>
      <c r="F121" s="93"/>
      <c r="G121" s="93"/>
      <c r="H121" s="93"/>
      <c r="I121" s="93"/>
      <c r="J121" s="93"/>
      <c r="K121" s="93">
        <v>1</v>
      </c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3">
        <v>1</v>
      </c>
      <c r="AB121" s="93"/>
      <c r="AC121" s="93"/>
      <c r="AD121" s="93">
        <v>1</v>
      </c>
      <c r="AE121" s="93"/>
    </row>
    <row r="122" spans="1:31" s="95" customFormat="1" ht="14.25">
      <c r="A122" s="93">
        <v>42</v>
      </c>
      <c r="B122" s="93" t="s">
        <v>984</v>
      </c>
      <c r="C122" s="94" t="s">
        <v>1281</v>
      </c>
      <c r="D122" s="94" t="s">
        <v>893</v>
      </c>
      <c r="E122" s="93">
        <v>1</v>
      </c>
      <c r="F122" s="93"/>
      <c r="G122" s="93"/>
      <c r="H122" s="93"/>
      <c r="I122" s="93"/>
      <c r="J122" s="93"/>
      <c r="K122" s="93">
        <v>1</v>
      </c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  <c r="AA122" s="93">
        <v>1</v>
      </c>
      <c r="AB122" s="93"/>
      <c r="AC122" s="93"/>
      <c r="AD122" s="93">
        <v>1</v>
      </c>
      <c r="AE122" s="93"/>
    </row>
    <row r="123" spans="1:31" s="95" customFormat="1" ht="14.25">
      <c r="A123" s="93">
        <v>43</v>
      </c>
      <c r="B123" s="93" t="s">
        <v>985</v>
      </c>
      <c r="C123" s="94" t="s">
        <v>1180</v>
      </c>
      <c r="D123" s="94" t="s">
        <v>907</v>
      </c>
      <c r="E123" s="93">
        <v>1</v>
      </c>
      <c r="F123" s="93"/>
      <c r="G123" s="93"/>
      <c r="H123" s="93"/>
      <c r="I123" s="93"/>
      <c r="J123" s="93"/>
      <c r="K123" s="93">
        <v>1</v>
      </c>
      <c r="L123" s="93"/>
      <c r="M123" s="93"/>
      <c r="N123" s="93"/>
      <c r="O123" s="93"/>
      <c r="P123" s="93"/>
      <c r="Q123" s="93"/>
      <c r="R123" s="93"/>
      <c r="S123" s="93"/>
      <c r="T123" s="93"/>
      <c r="U123" s="93"/>
      <c r="V123" s="93"/>
      <c r="W123" s="93"/>
      <c r="X123" s="93"/>
      <c r="Y123" s="93"/>
      <c r="Z123" s="93"/>
      <c r="AA123" s="93">
        <v>1</v>
      </c>
      <c r="AB123" s="93"/>
      <c r="AC123" s="93"/>
      <c r="AD123" s="93">
        <v>1</v>
      </c>
      <c r="AE123" s="93"/>
    </row>
    <row r="124" spans="1:31" s="95" customFormat="1" ht="14.25">
      <c r="A124" s="93">
        <v>44</v>
      </c>
      <c r="B124" s="93" t="s">
        <v>986</v>
      </c>
      <c r="C124" s="94" t="s">
        <v>1180</v>
      </c>
      <c r="D124" s="94" t="s">
        <v>1084</v>
      </c>
      <c r="E124" s="93">
        <v>1</v>
      </c>
      <c r="F124" s="93"/>
      <c r="G124" s="93"/>
      <c r="H124" s="93"/>
      <c r="I124" s="93"/>
      <c r="J124" s="93"/>
      <c r="K124" s="93">
        <v>1</v>
      </c>
      <c r="L124" s="93"/>
      <c r="M124" s="93"/>
      <c r="N124" s="93"/>
      <c r="O124" s="93"/>
      <c r="P124" s="93"/>
      <c r="Q124" s="93"/>
      <c r="R124" s="93"/>
      <c r="S124" s="93"/>
      <c r="T124" s="93"/>
      <c r="U124" s="93"/>
      <c r="V124" s="93"/>
      <c r="W124" s="93"/>
      <c r="X124" s="93"/>
      <c r="Y124" s="93"/>
      <c r="Z124" s="93"/>
      <c r="AA124" s="93">
        <v>1</v>
      </c>
      <c r="AB124" s="93"/>
      <c r="AC124" s="93"/>
      <c r="AD124" s="93">
        <v>1</v>
      </c>
      <c r="AE124" s="93"/>
    </row>
    <row r="125" spans="1:31" s="95" customFormat="1" ht="14.25">
      <c r="A125" s="93">
        <v>45</v>
      </c>
      <c r="B125" s="93" t="s">
        <v>987</v>
      </c>
      <c r="C125" s="94" t="s">
        <v>1180</v>
      </c>
      <c r="D125" s="94" t="s">
        <v>1084</v>
      </c>
      <c r="E125" s="93">
        <v>1</v>
      </c>
      <c r="F125" s="93"/>
      <c r="G125" s="93"/>
      <c r="H125" s="93"/>
      <c r="I125" s="93"/>
      <c r="J125" s="93"/>
      <c r="K125" s="93">
        <v>1</v>
      </c>
      <c r="L125" s="93"/>
      <c r="M125" s="93"/>
      <c r="N125" s="93"/>
      <c r="O125" s="93"/>
      <c r="P125" s="93"/>
      <c r="Q125" s="93"/>
      <c r="R125" s="93"/>
      <c r="S125" s="93"/>
      <c r="T125" s="93"/>
      <c r="U125" s="93"/>
      <c r="V125" s="93"/>
      <c r="W125" s="93"/>
      <c r="X125" s="93"/>
      <c r="Y125" s="93"/>
      <c r="Z125" s="93"/>
      <c r="AA125" s="93">
        <v>1</v>
      </c>
      <c r="AB125" s="93"/>
      <c r="AC125" s="93"/>
      <c r="AD125" s="93">
        <v>1</v>
      </c>
      <c r="AE125" s="93"/>
    </row>
    <row r="126" spans="1:31" s="95" customFormat="1" ht="14.25">
      <c r="A126" s="93">
        <v>46</v>
      </c>
      <c r="B126" s="93" t="s">
        <v>988</v>
      </c>
      <c r="C126" s="94" t="s">
        <v>1181</v>
      </c>
      <c r="D126" s="94" t="s">
        <v>981</v>
      </c>
      <c r="E126" s="93">
        <v>1</v>
      </c>
      <c r="F126" s="93"/>
      <c r="G126" s="93"/>
      <c r="H126" s="93"/>
      <c r="I126" s="93"/>
      <c r="J126" s="93"/>
      <c r="K126" s="93">
        <v>1</v>
      </c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93"/>
      <c r="W126" s="93"/>
      <c r="X126" s="93"/>
      <c r="Y126" s="93"/>
      <c r="Z126" s="93"/>
      <c r="AA126" s="93">
        <v>1</v>
      </c>
      <c r="AB126" s="93"/>
      <c r="AC126" s="93"/>
      <c r="AD126" s="93">
        <v>1</v>
      </c>
      <c r="AE126" s="93"/>
    </row>
    <row r="127" spans="1:31" s="95" customFormat="1" ht="14.25">
      <c r="A127" s="93">
        <v>47</v>
      </c>
      <c r="B127" s="93" t="s">
        <v>989</v>
      </c>
      <c r="C127" s="94" t="s">
        <v>1282</v>
      </c>
      <c r="D127" s="94" t="s">
        <v>914</v>
      </c>
      <c r="E127" s="93">
        <v>1</v>
      </c>
      <c r="F127" s="93"/>
      <c r="G127" s="93"/>
      <c r="H127" s="93"/>
      <c r="I127" s="93"/>
      <c r="J127" s="93"/>
      <c r="K127" s="93">
        <v>1</v>
      </c>
      <c r="L127" s="93"/>
      <c r="M127" s="93"/>
      <c r="N127" s="93"/>
      <c r="O127" s="93"/>
      <c r="P127" s="93"/>
      <c r="Q127" s="93"/>
      <c r="R127" s="93"/>
      <c r="S127" s="93"/>
      <c r="T127" s="93"/>
      <c r="U127" s="93"/>
      <c r="V127" s="93"/>
      <c r="W127" s="93"/>
      <c r="X127" s="93"/>
      <c r="Y127" s="93"/>
      <c r="Z127" s="93"/>
      <c r="AA127" s="93">
        <v>1</v>
      </c>
      <c r="AB127" s="93"/>
      <c r="AC127" s="93"/>
      <c r="AD127" s="93">
        <v>1</v>
      </c>
      <c r="AE127" s="93"/>
    </row>
    <row r="128" spans="1:31" s="95" customFormat="1" ht="14.25">
      <c r="A128" s="93">
        <v>48</v>
      </c>
      <c r="B128" s="93" t="s">
        <v>990</v>
      </c>
      <c r="C128" s="94" t="s">
        <v>1283</v>
      </c>
      <c r="D128" s="94" t="s">
        <v>910</v>
      </c>
      <c r="E128" s="93">
        <v>1</v>
      </c>
      <c r="F128" s="93"/>
      <c r="G128" s="93"/>
      <c r="H128" s="93"/>
      <c r="I128" s="93"/>
      <c r="J128" s="93"/>
      <c r="K128" s="93">
        <v>1</v>
      </c>
      <c r="L128" s="93"/>
      <c r="M128" s="93"/>
      <c r="N128" s="93"/>
      <c r="O128" s="93"/>
      <c r="P128" s="93"/>
      <c r="Q128" s="93"/>
      <c r="R128" s="93"/>
      <c r="S128" s="93"/>
      <c r="T128" s="93"/>
      <c r="U128" s="93"/>
      <c r="V128" s="93"/>
      <c r="W128" s="93"/>
      <c r="X128" s="93"/>
      <c r="Y128" s="93"/>
      <c r="Z128" s="93"/>
      <c r="AA128" s="93">
        <v>1</v>
      </c>
      <c r="AB128" s="93"/>
      <c r="AC128" s="93"/>
      <c r="AD128" s="93">
        <v>1</v>
      </c>
      <c r="AE128" s="93"/>
    </row>
    <row r="129" spans="1:31" s="95" customFormat="1" ht="14.25">
      <c r="A129" s="93">
        <v>49</v>
      </c>
      <c r="B129" s="93" t="s">
        <v>991</v>
      </c>
      <c r="C129" s="94" t="s">
        <v>1180</v>
      </c>
      <c r="D129" s="94" t="s">
        <v>1098</v>
      </c>
      <c r="E129" s="93">
        <v>1</v>
      </c>
      <c r="F129" s="93"/>
      <c r="G129" s="93"/>
      <c r="H129" s="93"/>
      <c r="I129" s="93"/>
      <c r="J129" s="93"/>
      <c r="K129" s="93">
        <v>1</v>
      </c>
      <c r="L129" s="93"/>
      <c r="M129" s="93"/>
      <c r="N129" s="93"/>
      <c r="O129" s="93"/>
      <c r="P129" s="93"/>
      <c r="Q129" s="93"/>
      <c r="R129" s="93"/>
      <c r="S129" s="93"/>
      <c r="T129" s="93"/>
      <c r="U129" s="93"/>
      <c r="V129" s="93"/>
      <c r="W129" s="93"/>
      <c r="X129" s="93"/>
      <c r="Y129" s="93"/>
      <c r="Z129" s="93"/>
      <c r="AA129" s="93">
        <v>1</v>
      </c>
      <c r="AB129" s="93"/>
      <c r="AC129" s="93"/>
      <c r="AD129" s="93">
        <v>1</v>
      </c>
      <c r="AE129" s="93"/>
    </row>
    <row r="130" spans="1:31" s="95" customFormat="1" ht="14.25">
      <c r="A130" s="93">
        <v>50</v>
      </c>
      <c r="B130" s="93" t="s">
        <v>992</v>
      </c>
      <c r="C130" s="94" t="s">
        <v>1180</v>
      </c>
      <c r="D130" s="94" t="s">
        <v>1098</v>
      </c>
      <c r="E130" s="93">
        <v>1</v>
      </c>
      <c r="F130" s="93"/>
      <c r="G130" s="93"/>
      <c r="H130" s="93"/>
      <c r="I130" s="93"/>
      <c r="J130" s="93"/>
      <c r="K130" s="93">
        <v>1</v>
      </c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  <c r="Z130" s="93"/>
      <c r="AA130" s="93">
        <v>1</v>
      </c>
      <c r="AB130" s="93"/>
      <c r="AC130" s="93"/>
      <c r="AD130" s="93">
        <v>1</v>
      </c>
      <c r="AE130" s="93"/>
    </row>
    <row r="131" spans="1:31" s="95" customFormat="1" ht="14.25">
      <c r="A131" s="93">
        <v>51</v>
      </c>
      <c r="B131" s="93" t="s">
        <v>993</v>
      </c>
      <c r="C131" s="94" t="s">
        <v>1180</v>
      </c>
      <c r="D131" s="94" t="s">
        <v>1098</v>
      </c>
      <c r="E131" s="93">
        <v>1</v>
      </c>
      <c r="F131" s="93"/>
      <c r="G131" s="93"/>
      <c r="H131" s="93"/>
      <c r="I131" s="93"/>
      <c r="J131" s="93"/>
      <c r="K131" s="93">
        <v>1</v>
      </c>
      <c r="L131" s="93"/>
      <c r="M131" s="93"/>
      <c r="N131" s="93"/>
      <c r="O131" s="93"/>
      <c r="P131" s="93"/>
      <c r="Q131" s="93"/>
      <c r="R131" s="93"/>
      <c r="S131" s="93"/>
      <c r="T131" s="93"/>
      <c r="U131" s="93"/>
      <c r="V131" s="93"/>
      <c r="W131" s="93"/>
      <c r="X131" s="93"/>
      <c r="Y131" s="93"/>
      <c r="Z131" s="93"/>
      <c r="AA131" s="93">
        <v>1</v>
      </c>
      <c r="AB131" s="93"/>
      <c r="AC131" s="93"/>
      <c r="AD131" s="93">
        <v>1</v>
      </c>
      <c r="AE131" s="93"/>
    </row>
    <row r="132" spans="1:31" s="95" customFormat="1" ht="14.25">
      <c r="A132" s="93">
        <v>52</v>
      </c>
      <c r="B132" s="93" t="s">
        <v>994</v>
      </c>
      <c r="C132" s="94" t="s">
        <v>1186</v>
      </c>
      <c r="D132" s="94" t="s">
        <v>911</v>
      </c>
      <c r="E132" s="93">
        <v>1</v>
      </c>
      <c r="F132" s="93"/>
      <c r="G132" s="93"/>
      <c r="H132" s="93"/>
      <c r="I132" s="93"/>
      <c r="J132" s="93"/>
      <c r="K132" s="93">
        <v>1</v>
      </c>
      <c r="L132" s="93"/>
      <c r="M132" s="93"/>
      <c r="N132" s="93"/>
      <c r="O132" s="93"/>
      <c r="P132" s="93"/>
      <c r="Q132" s="93"/>
      <c r="R132" s="93"/>
      <c r="S132" s="93"/>
      <c r="T132" s="93"/>
      <c r="U132" s="93"/>
      <c r="V132" s="93"/>
      <c r="W132" s="93"/>
      <c r="X132" s="93"/>
      <c r="Y132" s="93"/>
      <c r="Z132" s="93"/>
      <c r="AA132" s="93">
        <v>1</v>
      </c>
      <c r="AB132" s="93"/>
      <c r="AC132" s="93"/>
      <c r="AD132" s="93">
        <v>1</v>
      </c>
      <c r="AE132" s="93"/>
    </row>
    <row r="133" spans="1:31" s="95" customFormat="1" ht="14.25">
      <c r="A133" s="93">
        <v>53</v>
      </c>
      <c r="B133" s="93" t="s">
        <v>995</v>
      </c>
      <c r="C133" s="94" t="s">
        <v>1284</v>
      </c>
      <c r="D133" s="94" t="s">
        <v>896</v>
      </c>
      <c r="E133" s="93">
        <v>1</v>
      </c>
      <c r="F133" s="93"/>
      <c r="G133" s="93"/>
      <c r="H133" s="93"/>
      <c r="I133" s="93"/>
      <c r="J133" s="93"/>
      <c r="K133" s="93">
        <v>1</v>
      </c>
      <c r="L133" s="93"/>
      <c r="M133" s="93"/>
      <c r="N133" s="93"/>
      <c r="O133" s="93"/>
      <c r="P133" s="93"/>
      <c r="Q133" s="93"/>
      <c r="R133" s="93"/>
      <c r="S133" s="93"/>
      <c r="T133" s="93"/>
      <c r="U133" s="93"/>
      <c r="V133" s="93"/>
      <c r="W133" s="93"/>
      <c r="X133" s="93"/>
      <c r="Y133" s="93"/>
      <c r="Z133" s="93"/>
      <c r="AA133" s="93">
        <v>1</v>
      </c>
      <c r="AB133" s="93"/>
      <c r="AC133" s="93"/>
      <c r="AD133" s="93">
        <v>1</v>
      </c>
      <c r="AE133" s="93"/>
    </row>
    <row r="134" spans="1:31" s="95" customFormat="1" ht="14.25">
      <c r="A134" s="93">
        <v>54</v>
      </c>
      <c r="B134" s="93" t="s">
        <v>996</v>
      </c>
      <c r="C134" s="94" t="s">
        <v>1285</v>
      </c>
      <c r="D134" s="94" t="s">
        <v>898</v>
      </c>
      <c r="E134" s="93">
        <v>1</v>
      </c>
      <c r="F134" s="93"/>
      <c r="G134" s="93"/>
      <c r="H134" s="93"/>
      <c r="I134" s="93"/>
      <c r="J134" s="93"/>
      <c r="K134" s="93">
        <v>1</v>
      </c>
      <c r="L134" s="93"/>
      <c r="M134" s="93"/>
      <c r="N134" s="93"/>
      <c r="O134" s="93"/>
      <c r="P134" s="93"/>
      <c r="Q134" s="93"/>
      <c r="R134" s="93"/>
      <c r="S134" s="93"/>
      <c r="T134" s="93"/>
      <c r="U134" s="93"/>
      <c r="V134" s="93"/>
      <c r="W134" s="93"/>
      <c r="X134" s="93"/>
      <c r="Y134" s="93"/>
      <c r="Z134" s="93"/>
      <c r="AA134" s="93">
        <v>1</v>
      </c>
      <c r="AB134" s="93"/>
      <c r="AC134" s="93"/>
      <c r="AD134" s="93">
        <v>1</v>
      </c>
      <c r="AE134" s="93"/>
    </row>
    <row r="135" spans="1:31" s="95" customFormat="1" ht="14.25">
      <c r="A135" s="93">
        <v>55</v>
      </c>
      <c r="B135" s="93" t="s">
        <v>997</v>
      </c>
      <c r="C135" s="94" t="s">
        <v>1189</v>
      </c>
      <c r="D135" s="94" t="s">
        <v>900</v>
      </c>
      <c r="E135" s="93">
        <v>1</v>
      </c>
      <c r="F135" s="93"/>
      <c r="G135" s="93"/>
      <c r="H135" s="93"/>
      <c r="I135" s="93"/>
      <c r="J135" s="93"/>
      <c r="K135" s="93">
        <v>1</v>
      </c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93"/>
      <c r="W135" s="93"/>
      <c r="X135" s="93"/>
      <c r="Y135" s="93"/>
      <c r="Z135" s="93"/>
      <c r="AA135" s="93">
        <v>1</v>
      </c>
      <c r="AB135" s="93"/>
      <c r="AC135" s="93"/>
      <c r="AD135" s="93">
        <v>1</v>
      </c>
      <c r="AE135" s="93"/>
    </row>
    <row r="136" spans="1:31" s="95" customFormat="1" ht="14.25">
      <c r="A136" s="93">
        <v>56</v>
      </c>
      <c r="B136" s="93" t="s">
        <v>998</v>
      </c>
      <c r="C136" s="94" t="s">
        <v>1189</v>
      </c>
      <c r="D136" s="94" t="s">
        <v>975</v>
      </c>
      <c r="E136" s="93">
        <v>1</v>
      </c>
      <c r="F136" s="93"/>
      <c r="G136" s="93"/>
      <c r="H136" s="93"/>
      <c r="I136" s="93"/>
      <c r="J136" s="93"/>
      <c r="K136" s="93">
        <v>1</v>
      </c>
      <c r="L136" s="93"/>
      <c r="M136" s="93"/>
      <c r="N136" s="93"/>
      <c r="O136" s="93"/>
      <c r="P136" s="93"/>
      <c r="Q136" s="93"/>
      <c r="R136" s="93"/>
      <c r="S136" s="93"/>
      <c r="T136" s="93"/>
      <c r="U136" s="93"/>
      <c r="V136" s="93"/>
      <c r="W136" s="93"/>
      <c r="X136" s="93"/>
      <c r="Y136" s="93"/>
      <c r="Z136" s="93"/>
      <c r="AA136" s="93">
        <v>1</v>
      </c>
      <c r="AB136" s="93"/>
      <c r="AC136" s="93"/>
      <c r="AD136" s="93">
        <v>1</v>
      </c>
      <c r="AE136" s="93"/>
    </row>
    <row r="137" spans="1:31" s="95" customFormat="1" ht="14.25">
      <c r="A137" s="93">
        <v>57</v>
      </c>
      <c r="B137" s="93" t="s">
        <v>999</v>
      </c>
      <c r="C137" s="94" t="s">
        <v>1286</v>
      </c>
      <c r="D137" s="94" t="s">
        <v>905</v>
      </c>
      <c r="E137" s="93">
        <v>1</v>
      </c>
      <c r="F137" s="93"/>
      <c r="G137" s="93"/>
      <c r="H137" s="93"/>
      <c r="I137" s="93"/>
      <c r="J137" s="93"/>
      <c r="K137" s="93">
        <v>1</v>
      </c>
      <c r="L137" s="93"/>
      <c r="M137" s="93"/>
      <c r="N137" s="93"/>
      <c r="O137" s="93"/>
      <c r="P137" s="93"/>
      <c r="Q137" s="93"/>
      <c r="R137" s="93"/>
      <c r="S137" s="93"/>
      <c r="T137" s="93"/>
      <c r="U137" s="93"/>
      <c r="V137" s="93"/>
      <c r="W137" s="93"/>
      <c r="X137" s="93"/>
      <c r="Y137" s="93"/>
      <c r="Z137" s="93"/>
      <c r="AA137" s="93">
        <v>1</v>
      </c>
      <c r="AB137" s="93"/>
      <c r="AC137" s="93"/>
      <c r="AD137" s="93">
        <v>1</v>
      </c>
      <c r="AE137" s="93"/>
    </row>
    <row r="138" spans="1:31" s="95" customFormat="1" ht="14.25">
      <c r="A138" s="93">
        <v>58</v>
      </c>
      <c r="B138" s="93" t="s">
        <v>1000</v>
      </c>
      <c r="C138" s="94" t="s">
        <v>1287</v>
      </c>
      <c r="D138" s="94" t="s">
        <v>1096</v>
      </c>
      <c r="E138" s="93">
        <v>1</v>
      </c>
      <c r="F138" s="93"/>
      <c r="G138" s="93"/>
      <c r="H138" s="93"/>
      <c r="I138" s="93"/>
      <c r="J138" s="93"/>
      <c r="K138" s="93">
        <v>1</v>
      </c>
      <c r="L138" s="93"/>
      <c r="M138" s="93"/>
      <c r="N138" s="93"/>
      <c r="O138" s="93"/>
      <c r="P138" s="93"/>
      <c r="Q138" s="93"/>
      <c r="R138" s="93"/>
      <c r="S138" s="93"/>
      <c r="T138" s="93"/>
      <c r="U138" s="93"/>
      <c r="V138" s="93"/>
      <c r="W138" s="93"/>
      <c r="X138" s="93"/>
      <c r="Y138" s="93"/>
      <c r="Z138" s="93"/>
      <c r="AA138" s="93">
        <v>1</v>
      </c>
      <c r="AB138" s="93"/>
      <c r="AC138" s="93"/>
      <c r="AD138" s="93">
        <v>1</v>
      </c>
      <c r="AE138" s="93"/>
    </row>
    <row r="139" spans="1:31" s="95" customFormat="1" ht="14.25">
      <c r="A139" s="93">
        <v>59</v>
      </c>
      <c r="B139" s="93" t="s">
        <v>1001</v>
      </c>
      <c r="C139" s="94" t="s">
        <v>1287</v>
      </c>
      <c r="D139" s="94" t="s">
        <v>1100</v>
      </c>
      <c r="E139" s="93">
        <v>1</v>
      </c>
      <c r="F139" s="93"/>
      <c r="G139" s="93"/>
      <c r="H139" s="93"/>
      <c r="I139" s="93"/>
      <c r="J139" s="93"/>
      <c r="K139" s="93">
        <v>1</v>
      </c>
      <c r="L139" s="93"/>
      <c r="M139" s="93"/>
      <c r="N139" s="93"/>
      <c r="O139" s="93"/>
      <c r="P139" s="93"/>
      <c r="Q139" s="93"/>
      <c r="R139" s="93"/>
      <c r="S139" s="93"/>
      <c r="T139" s="93"/>
      <c r="U139" s="93"/>
      <c r="V139" s="93"/>
      <c r="W139" s="93"/>
      <c r="X139" s="93"/>
      <c r="Y139" s="93"/>
      <c r="Z139" s="93"/>
      <c r="AA139" s="93">
        <v>1</v>
      </c>
      <c r="AB139" s="93"/>
      <c r="AC139" s="93"/>
      <c r="AD139" s="93">
        <v>1</v>
      </c>
      <c r="AE139" s="93"/>
    </row>
    <row r="140" spans="1:31" s="95" customFormat="1" ht="14.25">
      <c r="A140" s="93">
        <v>60</v>
      </c>
      <c r="B140" s="93" t="s">
        <v>1002</v>
      </c>
      <c r="C140" s="94" t="s">
        <v>1288</v>
      </c>
      <c r="D140" s="94" t="s">
        <v>1088</v>
      </c>
      <c r="E140" s="93">
        <v>1</v>
      </c>
      <c r="F140" s="93"/>
      <c r="G140" s="93"/>
      <c r="H140" s="93"/>
      <c r="I140" s="93"/>
      <c r="J140" s="93"/>
      <c r="K140" s="93">
        <v>1</v>
      </c>
      <c r="L140" s="93"/>
      <c r="M140" s="93"/>
      <c r="N140" s="93"/>
      <c r="O140" s="93"/>
      <c r="P140" s="93"/>
      <c r="Q140" s="93"/>
      <c r="R140" s="93"/>
      <c r="S140" s="93"/>
      <c r="T140" s="93"/>
      <c r="U140" s="93"/>
      <c r="V140" s="93"/>
      <c r="W140" s="93"/>
      <c r="X140" s="93"/>
      <c r="Y140" s="93"/>
      <c r="Z140" s="93"/>
      <c r="AA140" s="93">
        <v>1</v>
      </c>
      <c r="AB140" s="93"/>
      <c r="AC140" s="93"/>
      <c r="AD140" s="93">
        <v>1</v>
      </c>
      <c r="AE140" s="93"/>
    </row>
    <row r="141" spans="1:31" s="95" customFormat="1" ht="14.25">
      <c r="A141" s="93">
        <v>61</v>
      </c>
      <c r="B141" s="93" t="s">
        <v>1003</v>
      </c>
      <c r="C141" s="94" t="s">
        <v>1289</v>
      </c>
      <c r="D141" s="94" t="s">
        <v>895</v>
      </c>
      <c r="E141" s="93">
        <v>1</v>
      </c>
      <c r="F141" s="93"/>
      <c r="G141" s="93"/>
      <c r="H141" s="93"/>
      <c r="I141" s="93"/>
      <c r="J141" s="93"/>
      <c r="K141" s="93">
        <v>1</v>
      </c>
      <c r="L141" s="93"/>
      <c r="M141" s="93"/>
      <c r="N141" s="93"/>
      <c r="O141" s="93"/>
      <c r="P141" s="93"/>
      <c r="Q141" s="93"/>
      <c r="R141" s="93"/>
      <c r="S141" s="93"/>
      <c r="T141" s="93"/>
      <c r="U141" s="93"/>
      <c r="V141" s="93"/>
      <c r="W141" s="93"/>
      <c r="X141" s="93"/>
      <c r="Y141" s="93"/>
      <c r="Z141" s="93"/>
      <c r="AA141" s="93">
        <v>1</v>
      </c>
      <c r="AB141" s="93"/>
      <c r="AC141" s="93"/>
      <c r="AD141" s="93">
        <v>1</v>
      </c>
      <c r="AE141" s="93"/>
    </row>
    <row r="142" spans="1:31" s="95" customFormat="1" ht="14.25">
      <c r="A142" s="93">
        <v>62</v>
      </c>
      <c r="B142" s="93" t="s">
        <v>1004</v>
      </c>
      <c r="C142" s="94" t="s">
        <v>1290</v>
      </c>
      <c r="D142" s="94" t="s">
        <v>979</v>
      </c>
      <c r="E142" s="93">
        <v>1</v>
      </c>
      <c r="F142" s="93"/>
      <c r="G142" s="93"/>
      <c r="H142" s="93"/>
      <c r="I142" s="93"/>
      <c r="J142" s="93"/>
      <c r="K142" s="93">
        <v>1</v>
      </c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93"/>
      <c r="X142" s="93"/>
      <c r="Y142" s="93"/>
      <c r="Z142" s="93"/>
      <c r="AA142" s="93">
        <v>1</v>
      </c>
      <c r="AB142" s="93"/>
      <c r="AC142" s="93"/>
      <c r="AD142" s="93">
        <v>1</v>
      </c>
      <c r="AE142" s="93"/>
    </row>
    <row r="143" spans="1:31" s="95" customFormat="1" ht="14.25">
      <c r="A143" s="93">
        <v>63</v>
      </c>
      <c r="B143" s="93" t="s">
        <v>1005</v>
      </c>
      <c r="C143" s="94" t="s">
        <v>1290</v>
      </c>
      <c r="D143" s="94" t="s">
        <v>924</v>
      </c>
      <c r="E143" s="93">
        <v>1</v>
      </c>
      <c r="F143" s="93"/>
      <c r="G143" s="93"/>
      <c r="H143" s="93"/>
      <c r="I143" s="93"/>
      <c r="J143" s="93"/>
      <c r="K143" s="93">
        <v>1</v>
      </c>
      <c r="L143" s="93"/>
      <c r="M143" s="93"/>
      <c r="N143" s="93"/>
      <c r="O143" s="93"/>
      <c r="P143" s="93"/>
      <c r="Q143" s="93"/>
      <c r="R143" s="93"/>
      <c r="S143" s="93"/>
      <c r="T143" s="93"/>
      <c r="U143" s="93"/>
      <c r="V143" s="93"/>
      <c r="W143" s="93"/>
      <c r="X143" s="93"/>
      <c r="Y143" s="93"/>
      <c r="Z143" s="93"/>
      <c r="AA143" s="93">
        <v>1</v>
      </c>
      <c r="AB143" s="93"/>
      <c r="AC143" s="93"/>
      <c r="AD143" s="93">
        <v>1</v>
      </c>
      <c r="AE143" s="93"/>
    </row>
    <row r="144" spans="1:31" s="95" customFormat="1" ht="14.25">
      <c r="A144" s="93">
        <v>64</v>
      </c>
      <c r="B144" s="93" t="s">
        <v>1006</v>
      </c>
      <c r="C144" s="94" t="s">
        <v>1291</v>
      </c>
      <c r="D144" s="94" t="s">
        <v>1292</v>
      </c>
      <c r="E144" s="93">
        <v>1</v>
      </c>
      <c r="F144" s="93"/>
      <c r="G144" s="93"/>
      <c r="H144" s="93"/>
      <c r="I144" s="93"/>
      <c r="J144" s="93"/>
      <c r="K144" s="93">
        <v>1</v>
      </c>
      <c r="L144" s="93"/>
      <c r="M144" s="93"/>
      <c r="N144" s="93"/>
      <c r="O144" s="93"/>
      <c r="P144" s="93"/>
      <c r="Q144" s="93"/>
      <c r="R144" s="93"/>
      <c r="S144" s="93"/>
      <c r="T144" s="93"/>
      <c r="U144" s="93"/>
      <c r="V144" s="93"/>
      <c r="W144" s="93"/>
      <c r="X144" s="93"/>
      <c r="Y144" s="93"/>
      <c r="Z144" s="93"/>
      <c r="AA144" s="93">
        <v>1</v>
      </c>
      <c r="AB144" s="93"/>
      <c r="AC144" s="93"/>
      <c r="AD144" s="93">
        <v>1</v>
      </c>
      <c r="AE144" s="93"/>
    </row>
    <row r="145" spans="1:31" s="95" customFormat="1" ht="14.25">
      <c r="A145" s="93">
        <v>65</v>
      </c>
      <c r="B145" s="93" t="s">
        <v>1007</v>
      </c>
      <c r="C145" s="94" t="s">
        <v>1293</v>
      </c>
      <c r="D145" s="94" t="s">
        <v>1294</v>
      </c>
      <c r="E145" s="93">
        <v>1</v>
      </c>
      <c r="F145" s="93"/>
      <c r="G145" s="93"/>
      <c r="H145" s="93"/>
      <c r="I145" s="93"/>
      <c r="J145" s="93"/>
      <c r="K145" s="93">
        <v>1</v>
      </c>
      <c r="L145" s="93"/>
      <c r="M145" s="93"/>
      <c r="N145" s="93"/>
      <c r="O145" s="93"/>
      <c r="P145" s="93"/>
      <c r="Q145" s="93"/>
      <c r="R145" s="93"/>
      <c r="S145" s="93"/>
      <c r="T145" s="93"/>
      <c r="U145" s="93"/>
      <c r="V145" s="93"/>
      <c r="W145" s="93"/>
      <c r="X145" s="93"/>
      <c r="Y145" s="93"/>
      <c r="Z145" s="93"/>
      <c r="AA145" s="93">
        <v>1</v>
      </c>
      <c r="AB145" s="93"/>
      <c r="AC145" s="93"/>
      <c r="AD145" s="93">
        <v>1</v>
      </c>
      <c r="AE145" s="93"/>
    </row>
    <row r="146" spans="1:31" s="95" customFormat="1" ht="14.25">
      <c r="A146" s="93">
        <v>66</v>
      </c>
      <c r="B146" s="93" t="s">
        <v>1008</v>
      </c>
      <c r="C146" s="94" t="s">
        <v>1293</v>
      </c>
      <c r="D146" s="94" t="s">
        <v>1295</v>
      </c>
      <c r="E146" s="93">
        <v>1</v>
      </c>
      <c r="F146" s="93"/>
      <c r="G146" s="93"/>
      <c r="H146" s="93"/>
      <c r="I146" s="93"/>
      <c r="J146" s="93"/>
      <c r="K146" s="93">
        <v>1</v>
      </c>
      <c r="L146" s="93"/>
      <c r="M146" s="93"/>
      <c r="N146" s="93"/>
      <c r="O146" s="93"/>
      <c r="P146" s="93"/>
      <c r="Q146" s="93"/>
      <c r="R146" s="93"/>
      <c r="S146" s="93"/>
      <c r="T146" s="93"/>
      <c r="U146" s="93"/>
      <c r="V146" s="93"/>
      <c r="W146" s="93"/>
      <c r="X146" s="93"/>
      <c r="Y146" s="93"/>
      <c r="Z146" s="93"/>
      <c r="AA146" s="93">
        <v>1</v>
      </c>
      <c r="AB146" s="93"/>
      <c r="AC146" s="93"/>
      <c r="AD146" s="93">
        <v>1</v>
      </c>
      <c r="AE146" s="93"/>
    </row>
    <row r="147" spans="1:31" s="95" customFormat="1" ht="14.25">
      <c r="A147" s="93">
        <v>67</v>
      </c>
      <c r="B147" s="93" t="s">
        <v>1009</v>
      </c>
      <c r="C147" s="94" t="s">
        <v>1199</v>
      </c>
      <c r="D147" s="94" t="s">
        <v>910</v>
      </c>
      <c r="E147" s="93">
        <v>1</v>
      </c>
      <c r="F147" s="93"/>
      <c r="G147" s="93"/>
      <c r="H147" s="93"/>
      <c r="I147" s="93"/>
      <c r="J147" s="93"/>
      <c r="K147" s="93">
        <v>1</v>
      </c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93"/>
      <c r="W147" s="93"/>
      <c r="X147" s="93"/>
      <c r="Y147" s="93"/>
      <c r="Z147" s="93"/>
      <c r="AA147" s="93">
        <v>1</v>
      </c>
      <c r="AB147" s="93"/>
      <c r="AC147" s="93"/>
      <c r="AD147" s="93">
        <v>1</v>
      </c>
      <c r="AE147" s="93"/>
    </row>
    <row r="148" spans="1:31" s="95" customFormat="1" ht="14.25">
      <c r="A148" s="93">
        <v>68</v>
      </c>
      <c r="B148" s="93" t="s">
        <v>1010</v>
      </c>
      <c r="C148" s="94" t="s">
        <v>1201</v>
      </c>
      <c r="D148" s="94" t="s">
        <v>1094</v>
      </c>
      <c r="E148" s="93">
        <v>1</v>
      </c>
      <c r="F148" s="93"/>
      <c r="G148" s="93"/>
      <c r="H148" s="93"/>
      <c r="I148" s="93"/>
      <c r="J148" s="93"/>
      <c r="K148" s="93">
        <v>1</v>
      </c>
      <c r="L148" s="93"/>
      <c r="M148" s="93"/>
      <c r="N148" s="93"/>
      <c r="O148" s="93"/>
      <c r="P148" s="93"/>
      <c r="Q148" s="93"/>
      <c r="R148" s="93"/>
      <c r="S148" s="93"/>
      <c r="T148" s="93"/>
      <c r="U148" s="93"/>
      <c r="V148" s="93"/>
      <c r="W148" s="93"/>
      <c r="X148" s="93"/>
      <c r="Y148" s="93"/>
      <c r="Z148" s="93"/>
      <c r="AA148" s="93">
        <v>1</v>
      </c>
      <c r="AB148" s="93"/>
      <c r="AC148" s="93"/>
      <c r="AD148" s="93">
        <v>1</v>
      </c>
      <c r="AE148" s="93"/>
    </row>
    <row r="149" spans="1:31" s="95" customFormat="1" ht="14.25">
      <c r="A149" s="93">
        <v>69</v>
      </c>
      <c r="B149" s="93" t="s">
        <v>1011</v>
      </c>
      <c r="C149" s="94" t="s">
        <v>1201</v>
      </c>
      <c r="D149" s="94" t="s">
        <v>892</v>
      </c>
      <c r="E149" s="93">
        <v>1</v>
      </c>
      <c r="F149" s="93"/>
      <c r="G149" s="93"/>
      <c r="H149" s="93"/>
      <c r="I149" s="93"/>
      <c r="J149" s="93"/>
      <c r="K149" s="93">
        <v>1</v>
      </c>
      <c r="L149" s="93"/>
      <c r="M149" s="93"/>
      <c r="N149" s="93"/>
      <c r="O149" s="93"/>
      <c r="P149" s="93"/>
      <c r="Q149" s="93"/>
      <c r="R149" s="93"/>
      <c r="S149" s="93"/>
      <c r="T149" s="93"/>
      <c r="U149" s="93"/>
      <c r="V149" s="93"/>
      <c r="W149" s="93"/>
      <c r="X149" s="93"/>
      <c r="Y149" s="93"/>
      <c r="Z149" s="93"/>
      <c r="AA149" s="93">
        <v>1</v>
      </c>
      <c r="AB149" s="93"/>
      <c r="AC149" s="93"/>
      <c r="AD149" s="93">
        <v>1</v>
      </c>
      <c r="AE149" s="93"/>
    </row>
    <row r="150" spans="1:31" s="95" customFormat="1" ht="14.25">
      <c r="A150" s="93">
        <v>70</v>
      </c>
      <c r="B150" s="93" t="s">
        <v>1012</v>
      </c>
      <c r="C150" s="94" t="s">
        <v>1201</v>
      </c>
      <c r="D150" s="94" t="s">
        <v>916</v>
      </c>
      <c r="E150" s="93">
        <v>1</v>
      </c>
      <c r="F150" s="93"/>
      <c r="G150" s="93"/>
      <c r="H150" s="93"/>
      <c r="I150" s="93"/>
      <c r="J150" s="93"/>
      <c r="K150" s="93">
        <v>1</v>
      </c>
      <c r="L150" s="93"/>
      <c r="M150" s="93"/>
      <c r="N150" s="93"/>
      <c r="O150" s="93"/>
      <c r="P150" s="93"/>
      <c r="Q150" s="93"/>
      <c r="R150" s="93"/>
      <c r="S150" s="93"/>
      <c r="T150" s="93"/>
      <c r="U150" s="93"/>
      <c r="V150" s="93"/>
      <c r="W150" s="93"/>
      <c r="X150" s="93"/>
      <c r="Y150" s="93"/>
      <c r="Z150" s="93"/>
      <c r="AA150" s="93">
        <v>1</v>
      </c>
      <c r="AB150" s="93"/>
      <c r="AC150" s="93"/>
      <c r="AD150" s="93">
        <v>1</v>
      </c>
      <c r="AE150" s="93"/>
    </row>
    <row r="151" spans="1:31" s="95" customFormat="1" ht="14.25">
      <c r="A151" s="93">
        <v>71</v>
      </c>
      <c r="B151" s="93" t="s">
        <v>1013</v>
      </c>
      <c r="C151" s="94" t="s">
        <v>1202</v>
      </c>
      <c r="D151" s="94" t="s">
        <v>902</v>
      </c>
      <c r="E151" s="93">
        <v>1</v>
      </c>
      <c r="F151" s="93"/>
      <c r="G151" s="93"/>
      <c r="H151" s="93"/>
      <c r="I151" s="93"/>
      <c r="J151" s="93"/>
      <c r="K151" s="93">
        <v>1</v>
      </c>
      <c r="L151" s="93"/>
      <c r="M151" s="93"/>
      <c r="N151" s="93"/>
      <c r="O151" s="93"/>
      <c r="P151" s="93"/>
      <c r="Q151" s="93"/>
      <c r="R151" s="93"/>
      <c r="S151" s="93"/>
      <c r="T151" s="93"/>
      <c r="U151" s="93"/>
      <c r="V151" s="93"/>
      <c r="W151" s="93"/>
      <c r="X151" s="93"/>
      <c r="Y151" s="93"/>
      <c r="Z151" s="93"/>
      <c r="AA151" s="93">
        <v>1</v>
      </c>
      <c r="AB151" s="93"/>
      <c r="AC151" s="93"/>
      <c r="AD151" s="93">
        <v>1</v>
      </c>
      <c r="AE151" s="93"/>
    </row>
    <row r="152" spans="1:31" s="95" customFormat="1" ht="14.25">
      <c r="A152" s="93">
        <v>72</v>
      </c>
      <c r="B152" s="93" t="s">
        <v>1014</v>
      </c>
      <c r="C152" s="94" t="s">
        <v>1296</v>
      </c>
      <c r="D152" s="94" t="s">
        <v>1270</v>
      </c>
      <c r="E152" s="93">
        <v>1</v>
      </c>
      <c r="F152" s="93"/>
      <c r="G152" s="93"/>
      <c r="H152" s="93"/>
      <c r="I152" s="93"/>
      <c r="J152" s="93"/>
      <c r="K152" s="93">
        <v>1</v>
      </c>
      <c r="L152" s="93"/>
      <c r="M152" s="93"/>
      <c r="N152" s="93"/>
      <c r="O152" s="93"/>
      <c r="P152" s="93"/>
      <c r="Q152" s="93"/>
      <c r="R152" s="93"/>
      <c r="S152" s="93"/>
      <c r="T152" s="93"/>
      <c r="U152" s="93"/>
      <c r="V152" s="93"/>
      <c r="W152" s="93"/>
      <c r="X152" s="93"/>
      <c r="Y152" s="93"/>
      <c r="Z152" s="93"/>
      <c r="AA152" s="93">
        <v>1</v>
      </c>
      <c r="AB152" s="93"/>
      <c r="AC152" s="93"/>
      <c r="AD152" s="93">
        <v>1</v>
      </c>
      <c r="AE152" s="93"/>
    </row>
    <row r="153" spans="1:31" s="95" customFormat="1" ht="14.25">
      <c r="A153" s="93">
        <v>73</v>
      </c>
      <c r="B153" s="93" t="s">
        <v>1015</v>
      </c>
      <c r="C153" s="94" t="s">
        <v>1206</v>
      </c>
      <c r="D153" s="94" t="s">
        <v>923</v>
      </c>
      <c r="E153" s="93">
        <v>1</v>
      </c>
      <c r="F153" s="93"/>
      <c r="G153" s="93"/>
      <c r="H153" s="93"/>
      <c r="I153" s="93"/>
      <c r="J153" s="93"/>
      <c r="K153" s="93">
        <v>1</v>
      </c>
      <c r="L153" s="93"/>
      <c r="M153" s="93"/>
      <c r="N153" s="93"/>
      <c r="O153" s="93"/>
      <c r="P153" s="93"/>
      <c r="Q153" s="93"/>
      <c r="R153" s="93"/>
      <c r="S153" s="93"/>
      <c r="T153" s="93"/>
      <c r="U153" s="93"/>
      <c r="V153" s="93"/>
      <c r="W153" s="93"/>
      <c r="X153" s="93"/>
      <c r="Y153" s="93"/>
      <c r="Z153" s="93"/>
      <c r="AA153" s="93">
        <v>1</v>
      </c>
      <c r="AB153" s="93"/>
      <c r="AC153" s="93"/>
      <c r="AD153" s="93">
        <v>1</v>
      </c>
      <c r="AE153" s="93"/>
    </row>
    <row r="154" spans="1:31" s="95" customFormat="1" ht="14.25">
      <c r="A154" s="93">
        <v>74</v>
      </c>
      <c r="B154" s="93" t="s">
        <v>1016</v>
      </c>
      <c r="C154" s="94" t="s">
        <v>1205</v>
      </c>
      <c r="D154" s="94" t="s">
        <v>1080</v>
      </c>
      <c r="E154" s="93">
        <v>1</v>
      </c>
      <c r="F154" s="93"/>
      <c r="G154" s="93"/>
      <c r="H154" s="93"/>
      <c r="I154" s="93"/>
      <c r="J154" s="93"/>
      <c r="K154" s="93">
        <v>1</v>
      </c>
      <c r="L154" s="93"/>
      <c r="M154" s="93"/>
      <c r="N154" s="93"/>
      <c r="O154" s="93"/>
      <c r="P154" s="93"/>
      <c r="Q154" s="93"/>
      <c r="R154" s="93"/>
      <c r="S154" s="93"/>
      <c r="T154" s="93"/>
      <c r="U154" s="93"/>
      <c r="V154" s="93"/>
      <c r="W154" s="93"/>
      <c r="X154" s="93"/>
      <c r="Y154" s="93"/>
      <c r="Z154" s="93"/>
      <c r="AA154" s="93">
        <v>1</v>
      </c>
      <c r="AB154" s="93"/>
      <c r="AC154" s="93"/>
      <c r="AD154" s="93">
        <v>1</v>
      </c>
      <c r="AE154" s="93"/>
    </row>
    <row r="155" spans="1:31" s="95" customFormat="1" ht="14.25">
      <c r="A155" s="93">
        <v>75</v>
      </c>
      <c r="B155" s="93" t="s">
        <v>1017</v>
      </c>
      <c r="C155" s="94" t="s">
        <v>1297</v>
      </c>
      <c r="D155" s="94" t="s">
        <v>1090</v>
      </c>
      <c r="E155" s="93">
        <v>1</v>
      </c>
      <c r="F155" s="93"/>
      <c r="G155" s="93"/>
      <c r="H155" s="93"/>
      <c r="I155" s="93"/>
      <c r="J155" s="93"/>
      <c r="K155" s="93">
        <v>1</v>
      </c>
      <c r="L155" s="93"/>
      <c r="M155" s="93"/>
      <c r="N155" s="93"/>
      <c r="O155" s="93"/>
      <c r="P155" s="93"/>
      <c r="Q155" s="93"/>
      <c r="R155" s="93"/>
      <c r="S155" s="93"/>
      <c r="T155" s="93"/>
      <c r="U155" s="93"/>
      <c r="V155" s="93"/>
      <c r="W155" s="93"/>
      <c r="X155" s="93"/>
      <c r="Y155" s="93"/>
      <c r="Z155" s="93"/>
      <c r="AA155" s="93">
        <v>1</v>
      </c>
      <c r="AB155" s="93"/>
      <c r="AC155" s="93"/>
      <c r="AD155" s="93">
        <v>1</v>
      </c>
      <c r="AE155" s="93"/>
    </row>
    <row r="156" spans="1:31" s="95" customFormat="1" ht="14.25">
      <c r="A156" s="93">
        <v>76</v>
      </c>
      <c r="B156" s="113" t="s">
        <v>1018</v>
      </c>
      <c r="C156" s="94" t="s">
        <v>1208</v>
      </c>
      <c r="D156" s="94" t="s">
        <v>981</v>
      </c>
      <c r="E156" s="93">
        <v>1</v>
      </c>
      <c r="F156" s="93"/>
      <c r="G156" s="93"/>
      <c r="H156" s="93"/>
      <c r="I156" s="93"/>
      <c r="J156" s="93"/>
      <c r="K156" s="93">
        <v>1</v>
      </c>
      <c r="L156" s="93"/>
      <c r="M156" s="93"/>
      <c r="N156" s="93"/>
      <c r="O156" s="93"/>
      <c r="P156" s="93"/>
      <c r="Q156" s="93"/>
      <c r="R156" s="93"/>
      <c r="S156" s="93"/>
      <c r="T156" s="93"/>
      <c r="U156" s="93"/>
      <c r="V156" s="93"/>
      <c r="W156" s="93"/>
      <c r="X156" s="93"/>
      <c r="Y156" s="93"/>
      <c r="Z156" s="93"/>
      <c r="AA156" s="93">
        <v>1</v>
      </c>
      <c r="AB156" s="93"/>
      <c r="AC156" s="93"/>
      <c r="AD156" s="93">
        <v>1</v>
      </c>
      <c r="AE156" s="93"/>
    </row>
    <row r="157" spans="1:31" s="95" customFormat="1" ht="14.25">
      <c r="A157" s="93">
        <v>77</v>
      </c>
      <c r="B157" s="113" t="s">
        <v>1019</v>
      </c>
      <c r="C157" s="94" t="s">
        <v>1208</v>
      </c>
      <c r="D157" s="94" t="s">
        <v>913</v>
      </c>
      <c r="E157" s="93">
        <v>1</v>
      </c>
      <c r="F157" s="93"/>
      <c r="G157" s="93"/>
      <c r="H157" s="93"/>
      <c r="I157" s="93"/>
      <c r="J157" s="93"/>
      <c r="K157" s="93">
        <v>1</v>
      </c>
      <c r="L157" s="93"/>
      <c r="M157" s="93"/>
      <c r="N157" s="93"/>
      <c r="O157" s="93"/>
      <c r="P157" s="93"/>
      <c r="Q157" s="93"/>
      <c r="R157" s="93"/>
      <c r="S157" s="93"/>
      <c r="T157" s="93"/>
      <c r="U157" s="93"/>
      <c r="V157" s="93"/>
      <c r="W157" s="93"/>
      <c r="X157" s="93"/>
      <c r="Y157" s="93"/>
      <c r="Z157" s="93"/>
      <c r="AA157" s="93">
        <v>1</v>
      </c>
      <c r="AB157" s="93"/>
      <c r="AC157" s="93"/>
      <c r="AD157" s="93">
        <v>1</v>
      </c>
      <c r="AE157" s="93"/>
    </row>
    <row r="158" spans="1:31" s="95" customFormat="1" ht="14.25">
      <c r="A158" s="93">
        <v>78</v>
      </c>
      <c r="B158" s="113" t="s">
        <v>1020</v>
      </c>
      <c r="C158" s="94" t="s">
        <v>1298</v>
      </c>
      <c r="D158" s="94" t="s">
        <v>1098</v>
      </c>
      <c r="E158" s="93">
        <v>1</v>
      </c>
      <c r="F158" s="93"/>
      <c r="G158" s="93"/>
      <c r="H158" s="93"/>
      <c r="I158" s="93"/>
      <c r="J158" s="93"/>
      <c r="K158" s="93">
        <v>1</v>
      </c>
      <c r="L158" s="93"/>
      <c r="M158" s="93"/>
      <c r="N158" s="93"/>
      <c r="O158" s="93"/>
      <c r="P158" s="93"/>
      <c r="Q158" s="93"/>
      <c r="R158" s="93"/>
      <c r="S158" s="93"/>
      <c r="T158" s="93"/>
      <c r="U158" s="93"/>
      <c r="V158" s="93"/>
      <c r="W158" s="93"/>
      <c r="X158" s="93"/>
      <c r="Y158" s="93"/>
      <c r="Z158" s="93"/>
      <c r="AA158" s="93">
        <v>1</v>
      </c>
      <c r="AB158" s="93"/>
      <c r="AC158" s="93"/>
      <c r="AD158" s="93">
        <v>1</v>
      </c>
      <c r="AE158" s="93"/>
    </row>
    <row r="159" spans="1:31" s="95" customFormat="1" ht="14.25">
      <c r="A159" s="93">
        <v>79</v>
      </c>
      <c r="B159" s="93" t="s">
        <v>1021</v>
      </c>
      <c r="C159" s="94" t="s">
        <v>1299</v>
      </c>
      <c r="D159" s="94" t="s">
        <v>1081</v>
      </c>
      <c r="E159" s="93">
        <v>1</v>
      </c>
      <c r="F159" s="93"/>
      <c r="G159" s="93"/>
      <c r="H159" s="93"/>
      <c r="I159" s="93"/>
      <c r="J159" s="93"/>
      <c r="K159" s="93">
        <v>1</v>
      </c>
      <c r="L159" s="93"/>
      <c r="M159" s="93"/>
      <c r="N159" s="93"/>
      <c r="O159" s="93"/>
      <c r="P159" s="93"/>
      <c r="Q159" s="93"/>
      <c r="R159" s="93"/>
      <c r="S159" s="93"/>
      <c r="T159" s="93"/>
      <c r="U159" s="93"/>
      <c r="V159" s="93"/>
      <c r="W159" s="93"/>
      <c r="X159" s="93"/>
      <c r="Y159" s="93"/>
      <c r="Z159" s="93"/>
      <c r="AA159" s="93">
        <v>1</v>
      </c>
      <c r="AB159" s="93"/>
      <c r="AC159" s="93"/>
      <c r="AD159" s="93">
        <v>1</v>
      </c>
      <c r="AE159" s="93"/>
    </row>
    <row r="160" spans="1:31" s="95" customFormat="1" ht="14.25">
      <c r="A160" s="93">
        <v>80</v>
      </c>
      <c r="B160" s="113" t="s">
        <v>1022</v>
      </c>
      <c r="C160" s="94" t="s">
        <v>1210</v>
      </c>
      <c r="D160" s="94" t="s">
        <v>931</v>
      </c>
      <c r="E160" s="93">
        <v>1</v>
      </c>
      <c r="F160" s="93"/>
      <c r="G160" s="93"/>
      <c r="H160" s="93"/>
      <c r="I160" s="93"/>
      <c r="J160" s="93"/>
      <c r="K160" s="93">
        <v>1</v>
      </c>
      <c r="L160" s="93"/>
      <c r="M160" s="93"/>
      <c r="N160" s="93"/>
      <c r="O160" s="93"/>
      <c r="P160" s="93"/>
      <c r="Q160" s="93"/>
      <c r="R160" s="93"/>
      <c r="S160" s="93"/>
      <c r="T160" s="93"/>
      <c r="U160" s="93"/>
      <c r="V160" s="93"/>
      <c r="W160" s="93"/>
      <c r="X160" s="93"/>
      <c r="Y160" s="93"/>
      <c r="Z160" s="93"/>
      <c r="AA160" s="93">
        <v>1</v>
      </c>
      <c r="AB160" s="93"/>
      <c r="AC160" s="93"/>
      <c r="AD160" s="93">
        <v>1</v>
      </c>
      <c r="AE160" s="93"/>
    </row>
    <row r="161" spans="1:31" s="95" customFormat="1" ht="14.25">
      <c r="A161" s="93">
        <v>81</v>
      </c>
      <c r="B161" s="93" t="s">
        <v>1023</v>
      </c>
      <c r="C161" s="94" t="s">
        <v>1210</v>
      </c>
      <c r="D161" s="94" t="s">
        <v>903</v>
      </c>
      <c r="E161" s="93">
        <v>1</v>
      </c>
      <c r="F161" s="93"/>
      <c r="G161" s="93"/>
      <c r="H161" s="93"/>
      <c r="I161" s="93"/>
      <c r="J161" s="93"/>
      <c r="K161" s="93">
        <v>1</v>
      </c>
      <c r="L161" s="93"/>
      <c r="M161" s="93"/>
      <c r="N161" s="93"/>
      <c r="O161" s="93"/>
      <c r="P161" s="93"/>
      <c r="Q161" s="93"/>
      <c r="R161" s="93"/>
      <c r="S161" s="93"/>
      <c r="T161" s="93"/>
      <c r="U161" s="93"/>
      <c r="V161" s="93"/>
      <c r="W161" s="93"/>
      <c r="X161" s="93"/>
      <c r="Y161" s="93"/>
      <c r="Z161" s="93"/>
      <c r="AA161" s="93">
        <v>1</v>
      </c>
      <c r="AB161" s="93"/>
      <c r="AC161" s="93"/>
      <c r="AD161" s="93">
        <v>1</v>
      </c>
      <c r="AE161" s="93"/>
    </row>
    <row r="162" spans="1:31" s="95" customFormat="1" ht="14.25">
      <c r="A162" s="93">
        <v>82</v>
      </c>
      <c r="B162" s="93" t="s">
        <v>1024</v>
      </c>
      <c r="C162" s="94" t="s">
        <v>1211</v>
      </c>
      <c r="D162" s="94" t="s">
        <v>1097</v>
      </c>
      <c r="E162" s="93">
        <v>1</v>
      </c>
      <c r="F162" s="93"/>
      <c r="G162" s="93"/>
      <c r="H162" s="93"/>
      <c r="I162" s="93"/>
      <c r="J162" s="93"/>
      <c r="K162" s="93">
        <v>1</v>
      </c>
      <c r="L162" s="93"/>
      <c r="M162" s="93"/>
      <c r="N162" s="93"/>
      <c r="O162" s="93"/>
      <c r="P162" s="93"/>
      <c r="Q162" s="93"/>
      <c r="R162" s="93"/>
      <c r="S162" s="93"/>
      <c r="T162" s="93"/>
      <c r="U162" s="93"/>
      <c r="V162" s="93"/>
      <c r="W162" s="93"/>
      <c r="X162" s="93"/>
      <c r="Y162" s="93"/>
      <c r="Z162" s="93"/>
      <c r="AA162" s="93">
        <v>1</v>
      </c>
      <c r="AB162" s="93"/>
      <c r="AC162" s="93"/>
      <c r="AD162" s="93">
        <v>1</v>
      </c>
      <c r="AE162" s="93"/>
    </row>
    <row r="163" spans="1:31" s="95" customFormat="1" ht="14.25">
      <c r="A163" s="93">
        <v>83</v>
      </c>
      <c r="B163" s="93" t="s">
        <v>1025</v>
      </c>
      <c r="C163" s="94" t="s">
        <v>1214</v>
      </c>
      <c r="D163" s="94" t="s">
        <v>1080</v>
      </c>
      <c r="E163" s="93">
        <v>1</v>
      </c>
      <c r="F163" s="93"/>
      <c r="G163" s="93"/>
      <c r="H163" s="93"/>
      <c r="I163" s="93"/>
      <c r="J163" s="93"/>
      <c r="K163" s="93">
        <v>1</v>
      </c>
      <c r="L163" s="93"/>
      <c r="M163" s="93"/>
      <c r="N163" s="93"/>
      <c r="O163" s="93"/>
      <c r="P163" s="93"/>
      <c r="Q163" s="93"/>
      <c r="R163" s="93"/>
      <c r="S163" s="93"/>
      <c r="T163" s="93"/>
      <c r="U163" s="93"/>
      <c r="V163" s="93"/>
      <c r="W163" s="93"/>
      <c r="X163" s="93"/>
      <c r="Y163" s="93"/>
      <c r="Z163" s="93"/>
      <c r="AA163" s="93">
        <v>1</v>
      </c>
      <c r="AB163" s="93"/>
      <c r="AC163" s="93"/>
      <c r="AD163" s="93">
        <v>1</v>
      </c>
      <c r="AE163" s="93"/>
    </row>
    <row r="164" spans="1:31" s="95" customFormat="1" ht="14.25">
      <c r="A164" s="93">
        <v>84</v>
      </c>
      <c r="B164" s="93" t="s">
        <v>1026</v>
      </c>
      <c r="C164" s="94" t="s">
        <v>1300</v>
      </c>
      <c r="D164" s="94" t="s">
        <v>1144</v>
      </c>
      <c r="E164" s="93">
        <v>1</v>
      </c>
      <c r="F164" s="93"/>
      <c r="G164" s="93"/>
      <c r="H164" s="93"/>
      <c r="I164" s="93"/>
      <c r="J164" s="93"/>
      <c r="K164" s="93">
        <v>1</v>
      </c>
      <c r="L164" s="93"/>
      <c r="M164" s="93"/>
      <c r="N164" s="93"/>
      <c r="O164" s="93"/>
      <c r="P164" s="93"/>
      <c r="Q164" s="93"/>
      <c r="R164" s="93"/>
      <c r="S164" s="93"/>
      <c r="T164" s="93"/>
      <c r="U164" s="93"/>
      <c r="V164" s="93"/>
      <c r="W164" s="93"/>
      <c r="X164" s="93"/>
      <c r="Y164" s="93"/>
      <c r="Z164" s="93"/>
      <c r="AA164" s="93">
        <v>1</v>
      </c>
      <c r="AB164" s="93"/>
      <c r="AC164" s="93"/>
      <c r="AD164" s="93">
        <v>1</v>
      </c>
      <c r="AE164" s="93"/>
    </row>
    <row r="165" spans="1:31" s="95" customFormat="1" ht="14.25">
      <c r="A165" s="93">
        <v>85</v>
      </c>
      <c r="B165" s="93" t="s">
        <v>1027</v>
      </c>
      <c r="C165" s="94" t="s">
        <v>1301</v>
      </c>
      <c r="D165" s="94" t="s">
        <v>931</v>
      </c>
      <c r="E165" s="93">
        <v>1</v>
      </c>
      <c r="F165" s="93"/>
      <c r="G165" s="93"/>
      <c r="H165" s="93"/>
      <c r="I165" s="93"/>
      <c r="J165" s="93"/>
      <c r="K165" s="93">
        <v>1</v>
      </c>
      <c r="L165" s="93"/>
      <c r="M165" s="93"/>
      <c r="N165" s="93"/>
      <c r="O165" s="93"/>
      <c r="P165" s="93"/>
      <c r="Q165" s="93"/>
      <c r="R165" s="93"/>
      <c r="S165" s="93"/>
      <c r="T165" s="93"/>
      <c r="U165" s="93"/>
      <c r="V165" s="93"/>
      <c r="W165" s="93"/>
      <c r="X165" s="93"/>
      <c r="Y165" s="93"/>
      <c r="Z165" s="93"/>
      <c r="AA165" s="93">
        <v>1</v>
      </c>
      <c r="AB165" s="93"/>
      <c r="AC165" s="93"/>
      <c r="AD165" s="93">
        <v>1</v>
      </c>
      <c r="AE165" s="93"/>
    </row>
    <row r="166" spans="1:31" s="95" customFormat="1" ht="14.25">
      <c r="A166" s="93">
        <v>86</v>
      </c>
      <c r="B166" s="113" t="s">
        <v>1028</v>
      </c>
      <c r="C166" s="94" t="s">
        <v>1302</v>
      </c>
      <c r="D166" s="94" t="s">
        <v>974</v>
      </c>
      <c r="E166" s="93">
        <v>1</v>
      </c>
      <c r="F166" s="93"/>
      <c r="G166" s="93"/>
      <c r="H166" s="93"/>
      <c r="I166" s="93"/>
      <c r="J166" s="93"/>
      <c r="K166" s="93">
        <v>1</v>
      </c>
      <c r="L166" s="93"/>
      <c r="M166" s="93"/>
      <c r="N166" s="93"/>
      <c r="O166" s="93"/>
      <c r="P166" s="93"/>
      <c r="Q166" s="93"/>
      <c r="R166" s="93"/>
      <c r="S166" s="93"/>
      <c r="T166" s="93"/>
      <c r="U166" s="93"/>
      <c r="V166" s="93"/>
      <c r="W166" s="93"/>
      <c r="X166" s="93"/>
      <c r="Y166" s="93"/>
      <c r="Z166" s="93"/>
      <c r="AA166" s="93">
        <v>1</v>
      </c>
      <c r="AB166" s="93"/>
      <c r="AC166" s="93"/>
      <c r="AD166" s="93">
        <v>1</v>
      </c>
      <c r="AE166" s="93"/>
    </row>
    <row r="167" spans="1:31" s="95" customFormat="1" ht="14.25">
      <c r="A167" s="93">
        <v>87</v>
      </c>
      <c r="B167" s="93" t="s">
        <v>1029</v>
      </c>
      <c r="C167" s="94" t="s">
        <v>1216</v>
      </c>
      <c r="D167" s="94" t="s">
        <v>923</v>
      </c>
      <c r="E167" s="93">
        <v>1</v>
      </c>
      <c r="F167" s="93"/>
      <c r="G167" s="93"/>
      <c r="H167" s="93"/>
      <c r="I167" s="93"/>
      <c r="J167" s="93"/>
      <c r="K167" s="93">
        <v>1</v>
      </c>
      <c r="L167" s="93"/>
      <c r="M167" s="93"/>
      <c r="N167" s="93"/>
      <c r="O167" s="93"/>
      <c r="P167" s="93"/>
      <c r="Q167" s="93"/>
      <c r="R167" s="93"/>
      <c r="S167" s="93"/>
      <c r="T167" s="93"/>
      <c r="U167" s="93"/>
      <c r="V167" s="93"/>
      <c r="W167" s="93"/>
      <c r="X167" s="93"/>
      <c r="Y167" s="93"/>
      <c r="Z167" s="93"/>
      <c r="AA167" s="93">
        <v>1</v>
      </c>
      <c r="AB167" s="93"/>
      <c r="AC167" s="93"/>
      <c r="AD167" s="93">
        <v>1</v>
      </c>
      <c r="AE167" s="93"/>
    </row>
    <row r="168" spans="1:31" s="95" customFormat="1" ht="14.25">
      <c r="A168" s="93">
        <v>88</v>
      </c>
      <c r="B168" s="93" t="s">
        <v>1030</v>
      </c>
      <c r="C168" s="94" t="s">
        <v>1216</v>
      </c>
      <c r="D168" s="94" t="s">
        <v>1292</v>
      </c>
      <c r="E168" s="93">
        <v>1</v>
      </c>
      <c r="F168" s="93"/>
      <c r="G168" s="93"/>
      <c r="H168" s="93"/>
      <c r="I168" s="93"/>
      <c r="J168" s="93"/>
      <c r="K168" s="93">
        <v>1</v>
      </c>
      <c r="L168" s="93"/>
      <c r="M168" s="93"/>
      <c r="N168" s="93"/>
      <c r="O168" s="93"/>
      <c r="P168" s="93"/>
      <c r="Q168" s="93"/>
      <c r="R168" s="93"/>
      <c r="S168" s="93"/>
      <c r="T168" s="93"/>
      <c r="U168" s="93"/>
      <c r="V168" s="93"/>
      <c r="W168" s="93"/>
      <c r="X168" s="93"/>
      <c r="Y168" s="93"/>
      <c r="Z168" s="93"/>
      <c r="AA168" s="93">
        <v>1</v>
      </c>
      <c r="AB168" s="93"/>
      <c r="AC168" s="93"/>
      <c r="AD168" s="93">
        <v>1</v>
      </c>
      <c r="AE168" s="93"/>
    </row>
    <row r="169" spans="1:31" s="95" customFormat="1" ht="14.25">
      <c r="A169" s="93">
        <v>89</v>
      </c>
      <c r="B169" s="93" t="s">
        <v>1031</v>
      </c>
      <c r="C169" s="94" t="s">
        <v>1217</v>
      </c>
      <c r="D169" s="94" t="s">
        <v>975</v>
      </c>
      <c r="E169" s="93">
        <v>1</v>
      </c>
      <c r="F169" s="93"/>
      <c r="G169" s="93"/>
      <c r="H169" s="93"/>
      <c r="I169" s="93"/>
      <c r="J169" s="93"/>
      <c r="K169" s="93">
        <v>1</v>
      </c>
      <c r="L169" s="93"/>
      <c r="M169" s="93"/>
      <c r="N169" s="93"/>
      <c r="O169" s="93"/>
      <c r="P169" s="93"/>
      <c r="Q169" s="93"/>
      <c r="R169" s="93"/>
      <c r="S169" s="93"/>
      <c r="T169" s="93"/>
      <c r="U169" s="93"/>
      <c r="V169" s="93"/>
      <c r="W169" s="93"/>
      <c r="X169" s="93"/>
      <c r="Y169" s="93"/>
      <c r="Z169" s="93"/>
      <c r="AA169" s="93">
        <v>1</v>
      </c>
      <c r="AB169" s="93"/>
      <c r="AC169" s="93"/>
      <c r="AD169" s="93">
        <v>1</v>
      </c>
      <c r="AE169" s="93"/>
    </row>
    <row r="170" spans="1:31" s="95" customFormat="1" ht="14.25">
      <c r="A170" s="93">
        <v>90</v>
      </c>
      <c r="B170" s="93" t="s">
        <v>1032</v>
      </c>
      <c r="C170" s="94" t="s">
        <v>1302</v>
      </c>
      <c r="D170" s="94" t="s">
        <v>1097</v>
      </c>
      <c r="E170" s="93">
        <v>1</v>
      </c>
      <c r="F170" s="93"/>
      <c r="G170" s="93"/>
      <c r="H170" s="93"/>
      <c r="I170" s="93"/>
      <c r="J170" s="93"/>
      <c r="K170" s="93">
        <v>1</v>
      </c>
      <c r="L170" s="93"/>
      <c r="M170" s="93"/>
      <c r="N170" s="93"/>
      <c r="O170" s="93"/>
      <c r="P170" s="93"/>
      <c r="Q170" s="93"/>
      <c r="R170" s="93"/>
      <c r="S170" s="93"/>
      <c r="T170" s="93"/>
      <c r="U170" s="93"/>
      <c r="V170" s="93"/>
      <c r="W170" s="93"/>
      <c r="X170" s="93"/>
      <c r="Y170" s="93"/>
      <c r="Z170" s="93"/>
      <c r="AA170" s="93">
        <v>1</v>
      </c>
      <c r="AB170" s="93"/>
      <c r="AC170" s="93"/>
      <c r="AD170" s="93">
        <v>1</v>
      </c>
      <c r="AE170" s="93"/>
    </row>
    <row r="171" spans="1:31" s="95" customFormat="1" ht="14.25">
      <c r="A171" s="93">
        <v>91</v>
      </c>
      <c r="B171" s="93" t="s">
        <v>1033</v>
      </c>
      <c r="C171" s="94" t="s">
        <v>1218</v>
      </c>
      <c r="D171" s="94" t="s">
        <v>1104</v>
      </c>
      <c r="E171" s="93">
        <v>1</v>
      </c>
      <c r="F171" s="93"/>
      <c r="G171" s="93"/>
      <c r="H171" s="93"/>
      <c r="I171" s="93"/>
      <c r="J171" s="93"/>
      <c r="K171" s="93">
        <v>1</v>
      </c>
      <c r="L171" s="93"/>
      <c r="M171" s="93"/>
      <c r="N171" s="93"/>
      <c r="O171" s="93"/>
      <c r="P171" s="93"/>
      <c r="Q171" s="93"/>
      <c r="R171" s="93"/>
      <c r="S171" s="93"/>
      <c r="T171" s="93"/>
      <c r="U171" s="93"/>
      <c r="V171" s="93"/>
      <c r="W171" s="93"/>
      <c r="X171" s="93"/>
      <c r="Y171" s="93"/>
      <c r="Z171" s="93"/>
      <c r="AA171" s="93">
        <v>1</v>
      </c>
      <c r="AB171" s="93"/>
      <c r="AC171" s="93"/>
      <c r="AD171" s="93">
        <v>1</v>
      </c>
      <c r="AE171" s="93"/>
    </row>
    <row r="172" spans="1:31" s="95" customFormat="1" ht="14.25">
      <c r="A172" s="93">
        <v>92</v>
      </c>
      <c r="B172" s="93" t="s">
        <v>1303</v>
      </c>
      <c r="C172" s="94" t="s">
        <v>1301</v>
      </c>
      <c r="D172" s="94" t="s">
        <v>914</v>
      </c>
      <c r="E172" s="93">
        <v>1</v>
      </c>
      <c r="F172" s="93"/>
      <c r="G172" s="93"/>
      <c r="H172" s="93"/>
      <c r="I172" s="93"/>
      <c r="J172" s="93"/>
      <c r="K172" s="93">
        <v>1</v>
      </c>
      <c r="L172" s="93"/>
      <c r="M172" s="93"/>
      <c r="N172" s="93"/>
      <c r="O172" s="93"/>
      <c r="P172" s="93"/>
      <c r="Q172" s="93"/>
      <c r="R172" s="93"/>
      <c r="S172" s="93"/>
      <c r="T172" s="93"/>
      <c r="U172" s="93"/>
      <c r="V172" s="93"/>
      <c r="W172" s="93"/>
      <c r="X172" s="93"/>
      <c r="Y172" s="93"/>
      <c r="Z172" s="93"/>
      <c r="AA172" s="93">
        <v>1</v>
      </c>
      <c r="AB172" s="93"/>
      <c r="AC172" s="93"/>
      <c r="AD172" s="93">
        <v>1</v>
      </c>
      <c r="AE172" s="93"/>
    </row>
    <row r="173" spans="1:31" s="95" customFormat="1" ht="14.25">
      <c r="A173" s="93">
        <v>93</v>
      </c>
      <c r="B173" s="93" t="s">
        <v>1034</v>
      </c>
      <c r="C173" s="94" t="s">
        <v>1301</v>
      </c>
      <c r="D173" s="94" t="s">
        <v>1095</v>
      </c>
      <c r="E173" s="93">
        <v>1</v>
      </c>
      <c r="F173" s="93"/>
      <c r="G173" s="93"/>
      <c r="H173" s="93"/>
      <c r="I173" s="93"/>
      <c r="J173" s="93"/>
      <c r="K173" s="93">
        <v>1</v>
      </c>
      <c r="L173" s="93"/>
      <c r="M173" s="93"/>
      <c r="N173" s="93"/>
      <c r="O173" s="93"/>
      <c r="P173" s="93"/>
      <c r="Q173" s="93"/>
      <c r="R173" s="93"/>
      <c r="S173" s="93"/>
      <c r="T173" s="93"/>
      <c r="U173" s="93"/>
      <c r="V173" s="93"/>
      <c r="W173" s="93"/>
      <c r="X173" s="93"/>
      <c r="Y173" s="93"/>
      <c r="Z173" s="93"/>
      <c r="AA173" s="93">
        <v>1</v>
      </c>
      <c r="AB173" s="93"/>
      <c r="AC173" s="93"/>
      <c r="AD173" s="93">
        <v>1</v>
      </c>
      <c r="AE173" s="93"/>
    </row>
    <row r="174" spans="1:31" s="95" customFormat="1" ht="14.25">
      <c r="A174" s="93">
        <v>94</v>
      </c>
      <c r="B174" s="93" t="s">
        <v>1035</v>
      </c>
      <c r="C174" s="94" t="s">
        <v>1304</v>
      </c>
      <c r="D174" s="94" t="s">
        <v>1270</v>
      </c>
      <c r="E174" s="93">
        <v>1</v>
      </c>
      <c r="F174" s="93"/>
      <c r="G174" s="93"/>
      <c r="H174" s="93"/>
      <c r="I174" s="93"/>
      <c r="J174" s="93"/>
      <c r="K174" s="93">
        <v>1</v>
      </c>
      <c r="L174" s="93"/>
      <c r="M174" s="93"/>
      <c r="N174" s="93"/>
      <c r="O174" s="93"/>
      <c r="P174" s="93"/>
      <c r="Q174" s="93"/>
      <c r="R174" s="93"/>
      <c r="S174" s="93"/>
      <c r="T174" s="93"/>
      <c r="U174" s="93"/>
      <c r="V174" s="93"/>
      <c r="W174" s="93"/>
      <c r="X174" s="93"/>
      <c r="Y174" s="93"/>
      <c r="Z174" s="93"/>
      <c r="AA174" s="93">
        <v>1</v>
      </c>
      <c r="AB174" s="93"/>
      <c r="AC174" s="93"/>
      <c r="AD174" s="93">
        <v>1</v>
      </c>
      <c r="AE174" s="93"/>
    </row>
    <row r="175" spans="1:31" s="95" customFormat="1" ht="14.25">
      <c r="A175" s="93">
        <v>95</v>
      </c>
      <c r="B175" s="93" t="s">
        <v>1036</v>
      </c>
      <c r="C175" s="94" t="s">
        <v>1305</v>
      </c>
      <c r="D175" s="94" t="s">
        <v>893</v>
      </c>
      <c r="E175" s="93">
        <v>1</v>
      </c>
      <c r="F175" s="93"/>
      <c r="G175" s="93"/>
      <c r="H175" s="93"/>
      <c r="I175" s="93"/>
      <c r="J175" s="93"/>
      <c r="K175" s="93">
        <v>1</v>
      </c>
      <c r="L175" s="93"/>
      <c r="M175" s="93"/>
      <c r="N175" s="93"/>
      <c r="O175" s="93"/>
      <c r="P175" s="93"/>
      <c r="Q175" s="93"/>
      <c r="R175" s="93"/>
      <c r="S175" s="93"/>
      <c r="T175" s="93"/>
      <c r="U175" s="93"/>
      <c r="V175" s="93"/>
      <c r="W175" s="93"/>
      <c r="X175" s="93"/>
      <c r="Y175" s="93"/>
      <c r="Z175" s="93"/>
      <c r="AA175" s="93">
        <v>1</v>
      </c>
      <c r="AB175" s="93"/>
      <c r="AC175" s="93"/>
      <c r="AD175" s="93">
        <v>1</v>
      </c>
      <c r="AE175" s="93"/>
    </row>
    <row r="176" spans="1:31" s="95" customFormat="1" ht="14.25">
      <c r="A176" s="93">
        <v>96</v>
      </c>
      <c r="B176" s="93" t="s">
        <v>834</v>
      </c>
      <c r="C176" s="94" t="s">
        <v>1306</v>
      </c>
      <c r="D176" s="94" t="s">
        <v>921</v>
      </c>
      <c r="E176" s="93">
        <v>1</v>
      </c>
      <c r="F176" s="93"/>
      <c r="G176" s="93"/>
      <c r="H176" s="93"/>
      <c r="I176" s="93"/>
      <c r="J176" s="93"/>
      <c r="K176" s="93">
        <v>1</v>
      </c>
      <c r="L176" s="93"/>
      <c r="M176" s="93"/>
      <c r="N176" s="93"/>
      <c r="O176" s="93"/>
      <c r="P176" s="93"/>
      <c r="Q176" s="93"/>
      <c r="R176" s="93"/>
      <c r="S176" s="93"/>
      <c r="T176" s="93"/>
      <c r="U176" s="93"/>
      <c r="V176" s="93"/>
      <c r="W176" s="93"/>
      <c r="X176" s="93"/>
      <c r="Y176" s="93"/>
      <c r="Z176" s="93"/>
      <c r="AA176" s="93">
        <v>1</v>
      </c>
      <c r="AB176" s="93"/>
      <c r="AC176" s="93"/>
      <c r="AD176" s="93">
        <v>1</v>
      </c>
      <c r="AE176" s="93"/>
    </row>
    <row r="177" spans="1:31" s="95" customFormat="1" ht="14.25">
      <c r="A177" s="93">
        <v>97</v>
      </c>
      <c r="B177" s="93" t="s">
        <v>1037</v>
      </c>
      <c r="C177" s="94" t="s">
        <v>1306</v>
      </c>
      <c r="D177" s="94" t="s">
        <v>1081</v>
      </c>
      <c r="E177" s="93">
        <v>1</v>
      </c>
      <c r="F177" s="93"/>
      <c r="G177" s="93"/>
      <c r="H177" s="93"/>
      <c r="I177" s="93"/>
      <c r="J177" s="93"/>
      <c r="K177" s="93">
        <v>1</v>
      </c>
      <c r="L177" s="93"/>
      <c r="M177" s="93"/>
      <c r="N177" s="93"/>
      <c r="O177" s="93"/>
      <c r="P177" s="93"/>
      <c r="Q177" s="93"/>
      <c r="R177" s="93"/>
      <c r="S177" s="93"/>
      <c r="T177" s="93"/>
      <c r="U177" s="93"/>
      <c r="V177" s="93"/>
      <c r="W177" s="93"/>
      <c r="X177" s="93"/>
      <c r="Y177" s="93"/>
      <c r="Z177" s="93"/>
      <c r="AA177" s="93">
        <v>1</v>
      </c>
      <c r="AB177" s="93"/>
      <c r="AC177" s="93"/>
      <c r="AD177" s="93">
        <v>1</v>
      </c>
      <c r="AE177" s="93"/>
    </row>
    <row r="178" spans="1:31" s="95" customFormat="1" ht="14.25">
      <c r="A178" s="93">
        <v>98</v>
      </c>
      <c r="B178" s="93" t="s">
        <v>1038</v>
      </c>
      <c r="C178" s="94" t="s">
        <v>1306</v>
      </c>
      <c r="D178" s="94" t="s">
        <v>893</v>
      </c>
      <c r="E178" s="93">
        <v>1</v>
      </c>
      <c r="F178" s="93"/>
      <c r="G178" s="93"/>
      <c r="H178" s="93"/>
      <c r="I178" s="93"/>
      <c r="J178" s="93"/>
      <c r="K178" s="93">
        <v>1</v>
      </c>
      <c r="L178" s="93"/>
      <c r="M178" s="93"/>
      <c r="N178" s="93"/>
      <c r="O178" s="93"/>
      <c r="P178" s="93"/>
      <c r="Q178" s="93"/>
      <c r="R178" s="93"/>
      <c r="S178" s="93"/>
      <c r="T178" s="93"/>
      <c r="U178" s="93"/>
      <c r="V178" s="93"/>
      <c r="W178" s="93"/>
      <c r="X178" s="93"/>
      <c r="Y178" s="93"/>
      <c r="Z178" s="93"/>
      <c r="AA178" s="93">
        <v>1</v>
      </c>
      <c r="AB178" s="93"/>
      <c r="AC178" s="93"/>
      <c r="AD178" s="93">
        <v>1</v>
      </c>
      <c r="AE178" s="93"/>
    </row>
    <row r="179" spans="1:31" s="95" customFormat="1" ht="14.25">
      <c r="A179" s="93">
        <v>99</v>
      </c>
      <c r="B179" s="93" t="s">
        <v>1039</v>
      </c>
      <c r="C179" s="94" t="s">
        <v>1307</v>
      </c>
      <c r="D179" s="94" t="s">
        <v>905</v>
      </c>
      <c r="E179" s="93">
        <v>1</v>
      </c>
      <c r="F179" s="93"/>
      <c r="G179" s="93"/>
      <c r="H179" s="93"/>
      <c r="I179" s="93"/>
      <c r="J179" s="93"/>
      <c r="K179" s="93">
        <v>1</v>
      </c>
      <c r="L179" s="93"/>
      <c r="M179" s="93"/>
      <c r="N179" s="93"/>
      <c r="O179" s="93"/>
      <c r="P179" s="93"/>
      <c r="Q179" s="93"/>
      <c r="R179" s="93"/>
      <c r="S179" s="93"/>
      <c r="T179" s="93"/>
      <c r="U179" s="93"/>
      <c r="V179" s="93"/>
      <c r="W179" s="93"/>
      <c r="X179" s="93"/>
      <c r="Y179" s="93"/>
      <c r="Z179" s="93"/>
      <c r="AA179" s="93">
        <v>1</v>
      </c>
      <c r="AB179" s="93"/>
      <c r="AC179" s="93"/>
      <c r="AD179" s="93">
        <v>1</v>
      </c>
      <c r="AE179" s="93"/>
    </row>
    <row r="180" spans="1:31" s="95" customFormat="1" ht="14.25">
      <c r="A180" s="93">
        <v>100</v>
      </c>
      <c r="B180" s="93" t="s">
        <v>1040</v>
      </c>
      <c r="C180" s="94" t="s">
        <v>1307</v>
      </c>
      <c r="D180" s="94" t="s">
        <v>898</v>
      </c>
      <c r="E180" s="93">
        <v>1</v>
      </c>
      <c r="F180" s="93"/>
      <c r="G180" s="93"/>
      <c r="H180" s="93"/>
      <c r="I180" s="93"/>
      <c r="J180" s="93"/>
      <c r="K180" s="93">
        <v>1</v>
      </c>
      <c r="L180" s="93"/>
      <c r="M180" s="93"/>
      <c r="N180" s="93"/>
      <c r="O180" s="93"/>
      <c r="P180" s="93"/>
      <c r="Q180" s="93"/>
      <c r="R180" s="93"/>
      <c r="S180" s="93"/>
      <c r="T180" s="93"/>
      <c r="U180" s="93"/>
      <c r="V180" s="93"/>
      <c r="W180" s="93"/>
      <c r="X180" s="93"/>
      <c r="Y180" s="93"/>
      <c r="Z180" s="93"/>
      <c r="AA180" s="93">
        <v>1</v>
      </c>
      <c r="AB180" s="93"/>
      <c r="AC180" s="93"/>
      <c r="AD180" s="93">
        <v>1</v>
      </c>
      <c r="AE180" s="93"/>
    </row>
    <row r="181" spans="1:31" s="95" customFormat="1" ht="14.25">
      <c r="A181" s="93">
        <v>101</v>
      </c>
      <c r="B181" s="93" t="s">
        <v>1041</v>
      </c>
      <c r="C181" s="94" t="s">
        <v>1307</v>
      </c>
      <c r="D181" s="94" t="s">
        <v>922</v>
      </c>
      <c r="E181" s="93">
        <v>1</v>
      </c>
      <c r="F181" s="93"/>
      <c r="G181" s="93"/>
      <c r="H181" s="93"/>
      <c r="I181" s="93"/>
      <c r="J181" s="93"/>
      <c r="K181" s="93">
        <v>1</v>
      </c>
      <c r="L181" s="93"/>
      <c r="M181" s="93"/>
      <c r="N181" s="93"/>
      <c r="O181" s="93"/>
      <c r="P181" s="93"/>
      <c r="Q181" s="93"/>
      <c r="R181" s="93"/>
      <c r="S181" s="93"/>
      <c r="T181" s="93"/>
      <c r="U181" s="93"/>
      <c r="V181" s="93"/>
      <c r="W181" s="93"/>
      <c r="X181" s="93"/>
      <c r="Y181" s="93"/>
      <c r="Z181" s="93"/>
      <c r="AA181" s="93">
        <v>1</v>
      </c>
      <c r="AB181" s="93"/>
      <c r="AC181" s="93"/>
      <c r="AD181" s="93">
        <v>1</v>
      </c>
      <c r="AE181" s="93"/>
    </row>
    <row r="182" spans="1:31" s="95" customFormat="1" ht="14.25">
      <c r="A182" s="93">
        <v>102</v>
      </c>
      <c r="B182" s="93" t="s">
        <v>1042</v>
      </c>
      <c r="C182" s="94" t="s">
        <v>1307</v>
      </c>
      <c r="D182" s="94" t="s">
        <v>929</v>
      </c>
      <c r="E182" s="93">
        <v>1</v>
      </c>
      <c r="F182" s="93"/>
      <c r="G182" s="93"/>
      <c r="H182" s="93"/>
      <c r="I182" s="93"/>
      <c r="J182" s="93"/>
      <c r="K182" s="93">
        <v>1</v>
      </c>
      <c r="L182" s="93"/>
      <c r="M182" s="93"/>
      <c r="N182" s="93"/>
      <c r="O182" s="93"/>
      <c r="P182" s="93"/>
      <c r="Q182" s="93"/>
      <c r="R182" s="93"/>
      <c r="S182" s="93"/>
      <c r="T182" s="93"/>
      <c r="U182" s="93"/>
      <c r="V182" s="93"/>
      <c r="W182" s="93"/>
      <c r="X182" s="93"/>
      <c r="Y182" s="93"/>
      <c r="Z182" s="93"/>
      <c r="AA182" s="93">
        <v>1</v>
      </c>
      <c r="AB182" s="93"/>
      <c r="AC182" s="93"/>
      <c r="AD182" s="93">
        <v>1</v>
      </c>
      <c r="AE182" s="93"/>
    </row>
    <row r="183" spans="1:31" s="95" customFormat="1" ht="14.25">
      <c r="A183" s="93">
        <v>103</v>
      </c>
      <c r="B183" s="93" t="s">
        <v>1043</v>
      </c>
      <c r="C183" s="94" t="s">
        <v>1223</v>
      </c>
      <c r="D183" s="94" t="s">
        <v>1098</v>
      </c>
      <c r="E183" s="93">
        <v>1</v>
      </c>
      <c r="F183" s="93"/>
      <c r="G183" s="93"/>
      <c r="H183" s="93"/>
      <c r="I183" s="93"/>
      <c r="J183" s="93"/>
      <c r="K183" s="93">
        <v>1</v>
      </c>
      <c r="L183" s="93"/>
      <c r="M183" s="93"/>
      <c r="N183" s="93"/>
      <c r="O183" s="93"/>
      <c r="P183" s="93"/>
      <c r="Q183" s="93"/>
      <c r="R183" s="93"/>
      <c r="S183" s="93"/>
      <c r="T183" s="93"/>
      <c r="U183" s="93"/>
      <c r="V183" s="93"/>
      <c r="W183" s="93"/>
      <c r="X183" s="93"/>
      <c r="Y183" s="93"/>
      <c r="Z183" s="93"/>
      <c r="AA183" s="93">
        <v>1</v>
      </c>
      <c r="AB183" s="93"/>
      <c r="AC183" s="93"/>
      <c r="AD183" s="93">
        <v>1</v>
      </c>
      <c r="AE183" s="93"/>
    </row>
    <row r="184" spans="1:31" s="95" customFormat="1" ht="14.25">
      <c r="A184" s="93">
        <v>104</v>
      </c>
      <c r="B184" s="93" t="s">
        <v>1044</v>
      </c>
      <c r="C184" s="94" t="s">
        <v>1225</v>
      </c>
      <c r="D184" s="94" t="s">
        <v>1100</v>
      </c>
      <c r="E184" s="93">
        <v>1</v>
      </c>
      <c r="F184" s="93"/>
      <c r="G184" s="93"/>
      <c r="H184" s="93"/>
      <c r="I184" s="93"/>
      <c r="J184" s="93"/>
      <c r="K184" s="93">
        <v>1</v>
      </c>
      <c r="L184" s="93"/>
      <c r="M184" s="93"/>
      <c r="N184" s="93"/>
      <c r="O184" s="93"/>
      <c r="P184" s="93"/>
      <c r="Q184" s="93"/>
      <c r="R184" s="93"/>
      <c r="S184" s="93"/>
      <c r="T184" s="93"/>
      <c r="U184" s="93"/>
      <c r="V184" s="93"/>
      <c r="W184" s="93"/>
      <c r="X184" s="93"/>
      <c r="Y184" s="93"/>
      <c r="Z184" s="93"/>
      <c r="AA184" s="93">
        <v>1</v>
      </c>
      <c r="AB184" s="93"/>
      <c r="AC184" s="93"/>
      <c r="AD184" s="93">
        <v>1</v>
      </c>
      <c r="AE184" s="93"/>
    </row>
    <row r="185" spans="1:31" s="95" customFormat="1" ht="14.25">
      <c r="A185" s="93">
        <v>105</v>
      </c>
      <c r="B185" s="93" t="s">
        <v>1045</v>
      </c>
      <c r="C185" s="94" t="s">
        <v>1225</v>
      </c>
      <c r="D185" s="94" t="s">
        <v>912</v>
      </c>
      <c r="E185" s="93">
        <v>1</v>
      </c>
      <c r="F185" s="93"/>
      <c r="G185" s="93"/>
      <c r="H185" s="93"/>
      <c r="I185" s="93"/>
      <c r="J185" s="93"/>
      <c r="K185" s="93">
        <v>1</v>
      </c>
      <c r="L185" s="93"/>
      <c r="M185" s="93"/>
      <c r="N185" s="93"/>
      <c r="O185" s="93"/>
      <c r="P185" s="93"/>
      <c r="Q185" s="93"/>
      <c r="R185" s="93"/>
      <c r="S185" s="93"/>
      <c r="T185" s="93"/>
      <c r="U185" s="93"/>
      <c r="V185" s="93"/>
      <c r="W185" s="93"/>
      <c r="X185" s="93"/>
      <c r="Y185" s="93"/>
      <c r="Z185" s="93"/>
      <c r="AA185" s="93">
        <v>1</v>
      </c>
      <c r="AB185" s="93"/>
      <c r="AC185" s="93"/>
      <c r="AD185" s="93">
        <v>1</v>
      </c>
      <c r="AE185" s="93"/>
    </row>
    <row r="186" spans="1:31" s="95" customFormat="1" ht="14.25">
      <c r="A186" s="93">
        <v>106</v>
      </c>
      <c r="B186" s="93" t="s">
        <v>1046</v>
      </c>
      <c r="C186" s="94" t="s">
        <v>1225</v>
      </c>
      <c r="D186" s="94" t="s">
        <v>1089</v>
      </c>
      <c r="E186" s="93">
        <v>1</v>
      </c>
      <c r="F186" s="93"/>
      <c r="G186" s="93"/>
      <c r="H186" s="93"/>
      <c r="I186" s="93"/>
      <c r="J186" s="93"/>
      <c r="K186" s="93">
        <v>1</v>
      </c>
      <c r="L186" s="93"/>
      <c r="M186" s="93"/>
      <c r="N186" s="93"/>
      <c r="O186" s="93"/>
      <c r="P186" s="93"/>
      <c r="Q186" s="93"/>
      <c r="R186" s="93"/>
      <c r="S186" s="93"/>
      <c r="T186" s="93"/>
      <c r="U186" s="93"/>
      <c r="V186" s="93"/>
      <c r="W186" s="93"/>
      <c r="X186" s="93"/>
      <c r="Y186" s="93"/>
      <c r="Z186" s="93"/>
      <c r="AA186" s="93">
        <v>1</v>
      </c>
      <c r="AB186" s="93"/>
      <c r="AC186" s="93"/>
      <c r="AD186" s="93">
        <v>1</v>
      </c>
      <c r="AE186" s="93"/>
    </row>
    <row r="187" spans="1:31" s="95" customFormat="1" ht="14.25">
      <c r="A187" s="93">
        <v>107</v>
      </c>
      <c r="B187" s="93" t="s">
        <v>1047</v>
      </c>
      <c r="C187" s="94" t="s">
        <v>1225</v>
      </c>
      <c r="D187" s="94" t="s">
        <v>900</v>
      </c>
      <c r="E187" s="93">
        <v>1</v>
      </c>
      <c r="F187" s="93"/>
      <c r="G187" s="93"/>
      <c r="H187" s="93"/>
      <c r="I187" s="93"/>
      <c r="J187" s="93"/>
      <c r="K187" s="93">
        <v>1</v>
      </c>
      <c r="L187" s="93"/>
      <c r="M187" s="93"/>
      <c r="N187" s="93"/>
      <c r="O187" s="93"/>
      <c r="P187" s="93"/>
      <c r="Q187" s="93"/>
      <c r="R187" s="93"/>
      <c r="S187" s="93"/>
      <c r="T187" s="93"/>
      <c r="U187" s="93"/>
      <c r="V187" s="93"/>
      <c r="W187" s="93"/>
      <c r="X187" s="93"/>
      <c r="Y187" s="93"/>
      <c r="Z187" s="93"/>
      <c r="AA187" s="93">
        <v>1</v>
      </c>
      <c r="AB187" s="93"/>
      <c r="AC187" s="93"/>
      <c r="AD187" s="93">
        <v>1</v>
      </c>
      <c r="AE187" s="93"/>
    </row>
    <row r="188" spans="1:31" s="95" customFormat="1" ht="14.25">
      <c r="A188" s="93">
        <v>108</v>
      </c>
      <c r="B188" s="93" t="s">
        <v>1048</v>
      </c>
      <c r="C188" s="94" t="s">
        <v>1225</v>
      </c>
      <c r="D188" s="94" t="s">
        <v>975</v>
      </c>
      <c r="E188" s="93">
        <v>1</v>
      </c>
      <c r="F188" s="93"/>
      <c r="G188" s="93"/>
      <c r="H188" s="93"/>
      <c r="I188" s="93"/>
      <c r="J188" s="93"/>
      <c r="K188" s="93">
        <v>1</v>
      </c>
      <c r="L188" s="93"/>
      <c r="M188" s="93"/>
      <c r="N188" s="93"/>
      <c r="O188" s="93"/>
      <c r="P188" s="93"/>
      <c r="Q188" s="93"/>
      <c r="R188" s="93"/>
      <c r="S188" s="93"/>
      <c r="T188" s="93"/>
      <c r="U188" s="93"/>
      <c r="V188" s="93"/>
      <c r="W188" s="93"/>
      <c r="X188" s="93"/>
      <c r="Y188" s="93"/>
      <c r="Z188" s="93"/>
      <c r="AA188" s="93">
        <v>1</v>
      </c>
      <c r="AB188" s="93"/>
      <c r="AC188" s="93"/>
      <c r="AD188" s="93">
        <v>1</v>
      </c>
      <c r="AE188" s="93"/>
    </row>
    <row r="189" spans="1:31" s="95" customFormat="1" ht="14.25">
      <c r="A189" s="93">
        <v>109</v>
      </c>
      <c r="B189" s="93" t="s">
        <v>1049</v>
      </c>
      <c r="C189" s="94" t="s">
        <v>1308</v>
      </c>
      <c r="D189" s="94" t="s">
        <v>899</v>
      </c>
      <c r="E189" s="93">
        <v>1</v>
      </c>
      <c r="F189" s="93"/>
      <c r="G189" s="93"/>
      <c r="H189" s="93"/>
      <c r="I189" s="93"/>
      <c r="J189" s="93"/>
      <c r="K189" s="93">
        <v>1</v>
      </c>
      <c r="L189" s="93"/>
      <c r="M189" s="93"/>
      <c r="N189" s="93"/>
      <c r="O189" s="93"/>
      <c r="P189" s="93"/>
      <c r="Q189" s="93"/>
      <c r="R189" s="93"/>
      <c r="S189" s="93"/>
      <c r="T189" s="93"/>
      <c r="U189" s="93"/>
      <c r="V189" s="93"/>
      <c r="W189" s="93"/>
      <c r="X189" s="93"/>
      <c r="Y189" s="93"/>
      <c r="Z189" s="93"/>
      <c r="AA189" s="93">
        <v>1</v>
      </c>
      <c r="AB189" s="93"/>
      <c r="AC189" s="93"/>
      <c r="AD189" s="93">
        <v>1</v>
      </c>
      <c r="AE189" s="93"/>
    </row>
    <row r="190" spans="1:31" s="95" customFormat="1" ht="14.25">
      <c r="A190" s="93">
        <v>110</v>
      </c>
      <c r="B190" s="93" t="s">
        <v>1050</v>
      </c>
      <c r="C190" s="94" t="s">
        <v>1227</v>
      </c>
      <c r="D190" s="94" t="s">
        <v>982</v>
      </c>
      <c r="E190" s="93">
        <v>1</v>
      </c>
      <c r="F190" s="93"/>
      <c r="G190" s="93"/>
      <c r="H190" s="93"/>
      <c r="I190" s="93"/>
      <c r="J190" s="93"/>
      <c r="K190" s="93">
        <v>1</v>
      </c>
      <c r="L190" s="93"/>
      <c r="M190" s="93"/>
      <c r="N190" s="93"/>
      <c r="O190" s="93"/>
      <c r="P190" s="93"/>
      <c r="Q190" s="93"/>
      <c r="R190" s="93"/>
      <c r="S190" s="93"/>
      <c r="T190" s="93"/>
      <c r="U190" s="93"/>
      <c r="V190" s="93"/>
      <c r="W190" s="93"/>
      <c r="X190" s="93"/>
      <c r="Y190" s="93"/>
      <c r="Z190" s="93"/>
      <c r="AA190" s="93">
        <v>1</v>
      </c>
      <c r="AB190" s="93"/>
      <c r="AC190" s="93"/>
      <c r="AD190" s="93">
        <v>1</v>
      </c>
      <c r="AE190" s="93"/>
    </row>
    <row r="191" spans="1:31" s="95" customFormat="1" ht="14.25">
      <c r="A191" s="93">
        <v>111</v>
      </c>
      <c r="B191" s="93" t="s">
        <v>1051</v>
      </c>
      <c r="C191" s="94" t="s">
        <v>1309</v>
      </c>
      <c r="D191" s="94" t="s">
        <v>895</v>
      </c>
      <c r="E191" s="93">
        <v>1</v>
      </c>
      <c r="F191" s="93"/>
      <c r="G191" s="93"/>
      <c r="H191" s="93"/>
      <c r="I191" s="93"/>
      <c r="J191" s="93"/>
      <c r="K191" s="93">
        <v>1</v>
      </c>
      <c r="L191" s="93"/>
      <c r="M191" s="93"/>
      <c r="N191" s="93"/>
      <c r="O191" s="93"/>
      <c r="P191" s="93"/>
      <c r="Q191" s="93"/>
      <c r="R191" s="93"/>
      <c r="S191" s="93"/>
      <c r="T191" s="93"/>
      <c r="U191" s="93"/>
      <c r="V191" s="93"/>
      <c r="W191" s="93"/>
      <c r="X191" s="93"/>
      <c r="Y191" s="93"/>
      <c r="Z191" s="93"/>
      <c r="AA191" s="93">
        <v>1</v>
      </c>
      <c r="AB191" s="93"/>
      <c r="AC191" s="93"/>
      <c r="AD191" s="93">
        <v>1</v>
      </c>
      <c r="AE191" s="93"/>
    </row>
    <row r="192" spans="1:31" s="95" customFormat="1" ht="14.25">
      <c r="A192" s="93">
        <v>112</v>
      </c>
      <c r="B192" s="93" t="s">
        <v>1052</v>
      </c>
      <c r="C192" s="94" t="s">
        <v>1309</v>
      </c>
      <c r="D192" s="94" t="s">
        <v>1087</v>
      </c>
      <c r="E192" s="93">
        <v>1</v>
      </c>
      <c r="F192" s="93"/>
      <c r="G192" s="93"/>
      <c r="H192" s="93"/>
      <c r="I192" s="93"/>
      <c r="J192" s="93"/>
      <c r="K192" s="93">
        <v>1</v>
      </c>
      <c r="L192" s="93"/>
      <c r="M192" s="93"/>
      <c r="N192" s="93"/>
      <c r="O192" s="93"/>
      <c r="P192" s="93"/>
      <c r="Q192" s="93"/>
      <c r="R192" s="93"/>
      <c r="S192" s="93"/>
      <c r="T192" s="93"/>
      <c r="U192" s="93"/>
      <c r="V192" s="93"/>
      <c r="W192" s="93"/>
      <c r="X192" s="93"/>
      <c r="Y192" s="93"/>
      <c r="Z192" s="93"/>
      <c r="AA192" s="93">
        <v>1</v>
      </c>
      <c r="AB192" s="93"/>
      <c r="AC192" s="93"/>
      <c r="AD192" s="93">
        <v>1</v>
      </c>
      <c r="AE192" s="93"/>
    </row>
    <row r="193" spans="1:31" s="95" customFormat="1" ht="14.25">
      <c r="A193" s="93">
        <v>113</v>
      </c>
      <c r="B193" s="93" t="s">
        <v>1053</v>
      </c>
      <c r="C193" s="94" t="s">
        <v>1309</v>
      </c>
      <c r="D193" s="94" t="s">
        <v>1083</v>
      </c>
      <c r="E193" s="93">
        <v>1</v>
      </c>
      <c r="F193" s="93"/>
      <c r="G193" s="93"/>
      <c r="H193" s="93"/>
      <c r="I193" s="93"/>
      <c r="J193" s="93"/>
      <c r="K193" s="93">
        <v>1</v>
      </c>
      <c r="L193" s="93"/>
      <c r="M193" s="93"/>
      <c r="N193" s="93"/>
      <c r="O193" s="93"/>
      <c r="P193" s="93"/>
      <c r="Q193" s="93"/>
      <c r="R193" s="93"/>
      <c r="S193" s="93"/>
      <c r="T193" s="93"/>
      <c r="U193" s="93"/>
      <c r="V193" s="93"/>
      <c r="W193" s="93"/>
      <c r="X193" s="93"/>
      <c r="Y193" s="93"/>
      <c r="Z193" s="93"/>
      <c r="AA193" s="93">
        <v>1</v>
      </c>
      <c r="AB193" s="93"/>
      <c r="AC193" s="93"/>
      <c r="AD193" s="93">
        <v>1</v>
      </c>
      <c r="AE193" s="93"/>
    </row>
    <row r="194" spans="1:31" s="95" customFormat="1" ht="14.25">
      <c r="A194" s="93">
        <v>114</v>
      </c>
      <c r="B194" s="93" t="s">
        <v>1054</v>
      </c>
      <c r="C194" s="94" t="s">
        <v>1310</v>
      </c>
      <c r="D194" s="94" t="s">
        <v>893</v>
      </c>
      <c r="E194" s="93">
        <v>1</v>
      </c>
      <c r="F194" s="93"/>
      <c r="G194" s="93"/>
      <c r="H194" s="93"/>
      <c r="I194" s="93"/>
      <c r="J194" s="93"/>
      <c r="K194" s="93">
        <v>1</v>
      </c>
      <c r="L194" s="93"/>
      <c r="M194" s="93"/>
      <c r="N194" s="93"/>
      <c r="O194" s="93"/>
      <c r="P194" s="93"/>
      <c r="Q194" s="93"/>
      <c r="R194" s="93"/>
      <c r="S194" s="93"/>
      <c r="T194" s="93"/>
      <c r="U194" s="93"/>
      <c r="V194" s="93"/>
      <c r="W194" s="93"/>
      <c r="X194" s="93"/>
      <c r="Y194" s="93"/>
      <c r="Z194" s="93"/>
      <c r="AA194" s="93">
        <v>1</v>
      </c>
      <c r="AB194" s="93"/>
      <c r="AC194" s="93"/>
      <c r="AD194" s="93">
        <v>1</v>
      </c>
      <c r="AE194" s="93"/>
    </row>
    <row r="195" spans="1:31" s="95" customFormat="1" ht="14.25">
      <c r="A195" s="93">
        <v>115</v>
      </c>
      <c r="B195" s="93" t="s">
        <v>1055</v>
      </c>
      <c r="C195" s="94" t="s">
        <v>1230</v>
      </c>
      <c r="D195" s="94" t="s">
        <v>1091</v>
      </c>
      <c r="E195" s="93">
        <v>1</v>
      </c>
      <c r="F195" s="93"/>
      <c r="G195" s="93"/>
      <c r="H195" s="93"/>
      <c r="I195" s="93"/>
      <c r="J195" s="93"/>
      <c r="K195" s="93">
        <v>1</v>
      </c>
      <c r="L195" s="93"/>
      <c r="M195" s="93"/>
      <c r="N195" s="93"/>
      <c r="O195" s="93"/>
      <c r="P195" s="93"/>
      <c r="Q195" s="93"/>
      <c r="R195" s="93"/>
      <c r="S195" s="93"/>
      <c r="T195" s="93"/>
      <c r="U195" s="93"/>
      <c r="V195" s="93"/>
      <c r="W195" s="93"/>
      <c r="X195" s="93"/>
      <c r="Y195" s="93"/>
      <c r="Z195" s="93"/>
      <c r="AA195" s="93">
        <v>1</v>
      </c>
      <c r="AB195" s="93"/>
      <c r="AC195" s="93"/>
      <c r="AD195" s="93">
        <v>1</v>
      </c>
      <c r="AE195" s="93"/>
    </row>
    <row r="196" spans="1:31" s="95" customFormat="1" ht="14.25">
      <c r="A196" s="93">
        <v>116</v>
      </c>
      <c r="B196" s="93" t="s">
        <v>1056</v>
      </c>
      <c r="C196" s="94" t="s">
        <v>1230</v>
      </c>
      <c r="D196" s="94" t="s">
        <v>1091</v>
      </c>
      <c r="E196" s="93">
        <v>1</v>
      </c>
      <c r="F196" s="93"/>
      <c r="G196" s="93"/>
      <c r="H196" s="93"/>
      <c r="I196" s="93"/>
      <c r="J196" s="93"/>
      <c r="K196" s="93">
        <v>1</v>
      </c>
      <c r="L196" s="93"/>
      <c r="M196" s="93"/>
      <c r="N196" s="93"/>
      <c r="O196" s="93"/>
      <c r="P196" s="93"/>
      <c r="Q196" s="93"/>
      <c r="R196" s="93"/>
      <c r="S196" s="93"/>
      <c r="T196" s="93"/>
      <c r="U196" s="93"/>
      <c r="V196" s="93"/>
      <c r="W196" s="93"/>
      <c r="X196" s="93"/>
      <c r="Y196" s="93"/>
      <c r="Z196" s="93"/>
      <c r="AA196" s="93">
        <v>1</v>
      </c>
      <c r="AB196" s="93"/>
      <c r="AC196" s="93"/>
      <c r="AD196" s="93">
        <v>1</v>
      </c>
      <c r="AE196" s="93"/>
    </row>
    <row r="197" spans="1:31" s="95" customFormat="1" ht="14.25">
      <c r="A197" s="93">
        <v>117</v>
      </c>
      <c r="B197" s="93" t="s">
        <v>1057</v>
      </c>
      <c r="C197" s="94" t="s">
        <v>1230</v>
      </c>
      <c r="D197" s="94" t="s">
        <v>1091</v>
      </c>
      <c r="E197" s="93">
        <v>1</v>
      </c>
      <c r="F197" s="93"/>
      <c r="G197" s="93"/>
      <c r="H197" s="93"/>
      <c r="I197" s="93"/>
      <c r="J197" s="93"/>
      <c r="K197" s="93">
        <v>1</v>
      </c>
      <c r="L197" s="93"/>
      <c r="M197" s="93"/>
      <c r="N197" s="93"/>
      <c r="O197" s="93"/>
      <c r="P197" s="93"/>
      <c r="Q197" s="93"/>
      <c r="R197" s="93"/>
      <c r="S197" s="93"/>
      <c r="T197" s="93"/>
      <c r="U197" s="93"/>
      <c r="V197" s="93"/>
      <c r="W197" s="93"/>
      <c r="X197" s="93"/>
      <c r="Y197" s="93"/>
      <c r="Z197" s="93"/>
      <c r="AA197" s="93">
        <v>1</v>
      </c>
      <c r="AB197" s="93"/>
      <c r="AC197" s="93"/>
      <c r="AD197" s="93">
        <v>1</v>
      </c>
      <c r="AE197" s="93"/>
    </row>
    <row r="198" spans="1:31" s="95" customFormat="1" ht="14.25">
      <c r="A198" s="93">
        <v>118</v>
      </c>
      <c r="B198" s="93" t="s">
        <v>1058</v>
      </c>
      <c r="C198" s="94" t="s">
        <v>1230</v>
      </c>
      <c r="D198" s="94" t="s">
        <v>1091</v>
      </c>
      <c r="E198" s="93">
        <v>1</v>
      </c>
      <c r="F198" s="93"/>
      <c r="G198" s="93"/>
      <c r="H198" s="93"/>
      <c r="I198" s="93"/>
      <c r="J198" s="93"/>
      <c r="K198" s="93">
        <v>1</v>
      </c>
      <c r="L198" s="93"/>
      <c r="M198" s="93"/>
      <c r="N198" s="93"/>
      <c r="O198" s="93"/>
      <c r="P198" s="93"/>
      <c r="Q198" s="93"/>
      <c r="R198" s="93"/>
      <c r="S198" s="93"/>
      <c r="T198" s="93"/>
      <c r="U198" s="93"/>
      <c r="V198" s="93"/>
      <c r="W198" s="93"/>
      <c r="X198" s="93"/>
      <c r="Y198" s="93"/>
      <c r="Z198" s="93"/>
      <c r="AA198" s="93">
        <v>1</v>
      </c>
      <c r="AB198" s="93"/>
      <c r="AC198" s="93"/>
      <c r="AD198" s="93">
        <v>1</v>
      </c>
      <c r="AE198" s="93"/>
    </row>
    <row r="199" spans="1:31" s="95" customFormat="1" ht="14.25">
      <c r="A199" s="93">
        <v>119</v>
      </c>
      <c r="B199" s="93" t="s">
        <v>1059</v>
      </c>
      <c r="C199" s="94" t="s">
        <v>1230</v>
      </c>
      <c r="D199" s="94" t="s">
        <v>1091</v>
      </c>
      <c r="E199" s="93">
        <v>1</v>
      </c>
      <c r="F199" s="93"/>
      <c r="G199" s="93"/>
      <c r="H199" s="93"/>
      <c r="I199" s="93"/>
      <c r="J199" s="93"/>
      <c r="K199" s="93">
        <v>1</v>
      </c>
      <c r="L199" s="93"/>
      <c r="M199" s="93"/>
      <c r="N199" s="93"/>
      <c r="O199" s="93"/>
      <c r="P199" s="93"/>
      <c r="Q199" s="93"/>
      <c r="R199" s="93"/>
      <c r="S199" s="93"/>
      <c r="T199" s="93"/>
      <c r="U199" s="93"/>
      <c r="V199" s="93"/>
      <c r="W199" s="93"/>
      <c r="X199" s="93"/>
      <c r="Y199" s="93"/>
      <c r="Z199" s="93"/>
      <c r="AA199" s="93">
        <v>1</v>
      </c>
      <c r="AB199" s="93"/>
      <c r="AC199" s="93"/>
      <c r="AD199" s="93">
        <v>1</v>
      </c>
      <c r="AE199" s="93"/>
    </row>
    <row r="200" spans="1:31" s="95" customFormat="1" ht="14.25">
      <c r="A200" s="93">
        <v>120</v>
      </c>
      <c r="B200" s="93" t="s">
        <v>1060</v>
      </c>
      <c r="C200" s="94" t="s">
        <v>1230</v>
      </c>
      <c r="D200" s="94" t="s">
        <v>1091</v>
      </c>
      <c r="E200" s="93">
        <v>1</v>
      </c>
      <c r="F200" s="93"/>
      <c r="G200" s="93"/>
      <c r="H200" s="93"/>
      <c r="I200" s="93"/>
      <c r="J200" s="93"/>
      <c r="K200" s="93">
        <v>1</v>
      </c>
      <c r="L200" s="93"/>
      <c r="M200" s="93"/>
      <c r="N200" s="93"/>
      <c r="O200" s="93"/>
      <c r="P200" s="93"/>
      <c r="Q200" s="93"/>
      <c r="R200" s="93"/>
      <c r="S200" s="93"/>
      <c r="T200" s="93"/>
      <c r="U200" s="93"/>
      <c r="V200" s="93"/>
      <c r="W200" s="93"/>
      <c r="X200" s="93"/>
      <c r="Y200" s="93"/>
      <c r="Z200" s="93"/>
      <c r="AA200" s="93">
        <v>1</v>
      </c>
      <c r="AB200" s="93"/>
      <c r="AC200" s="93"/>
      <c r="AD200" s="93">
        <v>1</v>
      </c>
      <c r="AE200" s="93"/>
    </row>
    <row r="201" spans="1:31" s="95" customFormat="1" ht="14.25">
      <c r="A201" s="93">
        <v>121</v>
      </c>
      <c r="B201" s="93" t="s">
        <v>1061</v>
      </c>
      <c r="C201" s="94" t="s">
        <v>1230</v>
      </c>
      <c r="D201" s="94" t="s">
        <v>1091</v>
      </c>
      <c r="E201" s="93">
        <v>1</v>
      </c>
      <c r="F201" s="93"/>
      <c r="G201" s="93"/>
      <c r="H201" s="93"/>
      <c r="I201" s="93"/>
      <c r="J201" s="93"/>
      <c r="K201" s="93">
        <v>1</v>
      </c>
      <c r="L201" s="93"/>
      <c r="M201" s="93"/>
      <c r="N201" s="93"/>
      <c r="O201" s="93"/>
      <c r="P201" s="93"/>
      <c r="Q201" s="93"/>
      <c r="R201" s="93"/>
      <c r="S201" s="93"/>
      <c r="T201" s="93"/>
      <c r="U201" s="93"/>
      <c r="V201" s="93"/>
      <c r="W201" s="93"/>
      <c r="X201" s="93"/>
      <c r="Y201" s="93"/>
      <c r="Z201" s="93"/>
      <c r="AA201" s="93">
        <v>1</v>
      </c>
      <c r="AB201" s="93"/>
      <c r="AC201" s="93"/>
      <c r="AD201" s="93">
        <v>1</v>
      </c>
      <c r="AE201" s="93"/>
    </row>
    <row r="202" spans="1:31" s="95" customFormat="1" ht="14.25">
      <c r="A202" s="93">
        <v>122</v>
      </c>
      <c r="B202" s="93" t="s">
        <v>1062</v>
      </c>
      <c r="C202" s="94" t="s">
        <v>1230</v>
      </c>
      <c r="D202" s="94" t="s">
        <v>1091</v>
      </c>
      <c r="E202" s="93">
        <v>1</v>
      </c>
      <c r="F202" s="93"/>
      <c r="G202" s="93"/>
      <c r="H202" s="93"/>
      <c r="I202" s="93"/>
      <c r="J202" s="93"/>
      <c r="K202" s="93">
        <v>1</v>
      </c>
      <c r="L202" s="93"/>
      <c r="M202" s="93"/>
      <c r="N202" s="93"/>
      <c r="O202" s="93"/>
      <c r="P202" s="93"/>
      <c r="Q202" s="93"/>
      <c r="R202" s="93"/>
      <c r="S202" s="93"/>
      <c r="T202" s="93"/>
      <c r="U202" s="93"/>
      <c r="V202" s="93"/>
      <c r="W202" s="93"/>
      <c r="X202" s="93"/>
      <c r="Y202" s="93"/>
      <c r="Z202" s="93"/>
      <c r="AA202" s="93">
        <v>1</v>
      </c>
      <c r="AB202" s="93"/>
      <c r="AC202" s="93"/>
      <c r="AD202" s="93">
        <v>1</v>
      </c>
      <c r="AE202" s="93"/>
    </row>
    <row r="203" spans="1:31" s="95" customFormat="1" ht="14.25">
      <c r="A203" s="93">
        <v>123</v>
      </c>
      <c r="B203" s="93" t="s">
        <v>1063</v>
      </c>
      <c r="C203" s="94" t="s">
        <v>1230</v>
      </c>
      <c r="D203" s="94" t="s">
        <v>1091</v>
      </c>
      <c r="E203" s="93">
        <v>1</v>
      </c>
      <c r="F203" s="93"/>
      <c r="G203" s="93"/>
      <c r="H203" s="93"/>
      <c r="I203" s="93"/>
      <c r="J203" s="93"/>
      <c r="K203" s="93">
        <v>1</v>
      </c>
      <c r="L203" s="93"/>
      <c r="M203" s="93"/>
      <c r="N203" s="93"/>
      <c r="O203" s="93"/>
      <c r="P203" s="93"/>
      <c r="Q203" s="93"/>
      <c r="R203" s="93"/>
      <c r="S203" s="93"/>
      <c r="T203" s="93"/>
      <c r="U203" s="93"/>
      <c r="V203" s="93"/>
      <c r="W203" s="93"/>
      <c r="X203" s="93"/>
      <c r="Y203" s="93"/>
      <c r="Z203" s="93"/>
      <c r="AA203" s="93">
        <v>1</v>
      </c>
      <c r="AB203" s="93"/>
      <c r="AC203" s="93"/>
      <c r="AD203" s="93">
        <v>1</v>
      </c>
      <c r="AE203" s="93"/>
    </row>
    <row r="204" spans="1:31" s="95" customFormat="1" ht="14.25">
      <c r="A204" s="93">
        <v>124</v>
      </c>
      <c r="B204" s="93" t="s">
        <v>1064</v>
      </c>
      <c r="C204" s="94" t="s">
        <v>1311</v>
      </c>
      <c r="D204" s="94" t="s">
        <v>1080</v>
      </c>
      <c r="E204" s="93">
        <v>1</v>
      </c>
      <c r="F204" s="93"/>
      <c r="G204" s="93"/>
      <c r="H204" s="93"/>
      <c r="I204" s="93"/>
      <c r="J204" s="93"/>
      <c r="K204" s="93">
        <v>1</v>
      </c>
      <c r="L204" s="93"/>
      <c r="M204" s="93"/>
      <c r="N204" s="93"/>
      <c r="O204" s="93"/>
      <c r="P204" s="93"/>
      <c r="Q204" s="93"/>
      <c r="R204" s="93"/>
      <c r="S204" s="93"/>
      <c r="T204" s="93"/>
      <c r="U204" s="93"/>
      <c r="V204" s="93"/>
      <c r="W204" s="93"/>
      <c r="X204" s="93"/>
      <c r="Y204" s="93"/>
      <c r="Z204" s="93"/>
      <c r="AA204" s="93">
        <v>1</v>
      </c>
      <c r="AB204" s="93"/>
      <c r="AC204" s="93"/>
      <c r="AD204" s="93">
        <v>1</v>
      </c>
      <c r="AE204" s="93"/>
    </row>
    <row r="205" spans="1:31" s="95" customFormat="1" ht="14.25">
      <c r="A205" s="93">
        <v>125</v>
      </c>
      <c r="B205" s="93" t="s">
        <v>1065</v>
      </c>
      <c r="C205" s="94" t="s">
        <v>1311</v>
      </c>
      <c r="D205" s="94" t="s">
        <v>1104</v>
      </c>
      <c r="E205" s="93">
        <v>1</v>
      </c>
      <c r="F205" s="93"/>
      <c r="G205" s="93"/>
      <c r="H205" s="93"/>
      <c r="I205" s="93"/>
      <c r="J205" s="93"/>
      <c r="K205" s="93">
        <v>1</v>
      </c>
      <c r="L205" s="93"/>
      <c r="M205" s="93"/>
      <c r="N205" s="93"/>
      <c r="O205" s="93"/>
      <c r="P205" s="93"/>
      <c r="Q205" s="93"/>
      <c r="R205" s="93"/>
      <c r="S205" s="93"/>
      <c r="T205" s="93"/>
      <c r="U205" s="93"/>
      <c r="V205" s="93"/>
      <c r="W205" s="93"/>
      <c r="X205" s="93"/>
      <c r="Y205" s="93"/>
      <c r="Z205" s="93"/>
      <c r="AA205" s="93">
        <v>1</v>
      </c>
      <c r="AB205" s="93"/>
      <c r="AC205" s="93"/>
      <c r="AD205" s="93">
        <v>1</v>
      </c>
      <c r="AE205" s="93"/>
    </row>
    <row r="206" spans="1:31" s="95" customFormat="1" ht="14.25">
      <c r="A206" s="93">
        <v>126</v>
      </c>
      <c r="B206" s="93" t="s">
        <v>1066</v>
      </c>
      <c r="C206" s="94" t="s">
        <v>1311</v>
      </c>
      <c r="D206" s="94" t="s">
        <v>922</v>
      </c>
      <c r="E206" s="93">
        <v>1</v>
      </c>
      <c r="F206" s="93"/>
      <c r="G206" s="93"/>
      <c r="H206" s="93"/>
      <c r="I206" s="93"/>
      <c r="J206" s="93"/>
      <c r="K206" s="93">
        <v>1</v>
      </c>
      <c r="L206" s="93"/>
      <c r="M206" s="93"/>
      <c r="N206" s="93"/>
      <c r="O206" s="93"/>
      <c r="P206" s="93"/>
      <c r="Q206" s="93"/>
      <c r="R206" s="93"/>
      <c r="S206" s="93"/>
      <c r="T206" s="93"/>
      <c r="U206" s="93"/>
      <c r="V206" s="93"/>
      <c r="W206" s="93"/>
      <c r="X206" s="93"/>
      <c r="Y206" s="93"/>
      <c r="Z206" s="93"/>
      <c r="AA206" s="93">
        <v>1</v>
      </c>
      <c r="AB206" s="93"/>
      <c r="AC206" s="93"/>
      <c r="AD206" s="93">
        <v>1</v>
      </c>
      <c r="AE206" s="93"/>
    </row>
    <row r="207" spans="1:31" s="95" customFormat="1" ht="14.25">
      <c r="A207" s="93">
        <v>127</v>
      </c>
      <c r="B207" s="93" t="s">
        <v>1067</v>
      </c>
      <c r="C207" s="94" t="s">
        <v>1237</v>
      </c>
      <c r="D207" s="94" t="s">
        <v>1270</v>
      </c>
      <c r="E207" s="93">
        <v>1</v>
      </c>
      <c r="F207" s="93"/>
      <c r="G207" s="93"/>
      <c r="H207" s="93"/>
      <c r="I207" s="93"/>
      <c r="J207" s="93"/>
      <c r="K207" s="93">
        <v>1</v>
      </c>
      <c r="L207" s="93"/>
      <c r="M207" s="93"/>
      <c r="N207" s="93"/>
      <c r="O207" s="93"/>
      <c r="P207" s="93"/>
      <c r="Q207" s="93"/>
      <c r="R207" s="93"/>
      <c r="S207" s="93"/>
      <c r="T207" s="93"/>
      <c r="U207" s="93"/>
      <c r="V207" s="93"/>
      <c r="W207" s="93"/>
      <c r="X207" s="93"/>
      <c r="Y207" s="93"/>
      <c r="Z207" s="93"/>
      <c r="AA207" s="93">
        <v>1</v>
      </c>
      <c r="AB207" s="93"/>
      <c r="AC207" s="93"/>
      <c r="AD207" s="93">
        <v>1</v>
      </c>
      <c r="AE207" s="93"/>
    </row>
    <row r="208" spans="1:31" s="95" customFormat="1" ht="14.25">
      <c r="A208" s="93">
        <v>128</v>
      </c>
      <c r="B208" s="93" t="s">
        <v>1068</v>
      </c>
      <c r="C208" s="94" t="s">
        <v>1237</v>
      </c>
      <c r="D208" s="94" t="s">
        <v>1314</v>
      </c>
      <c r="E208" s="93">
        <v>1</v>
      </c>
      <c r="F208" s="93"/>
      <c r="G208" s="93"/>
      <c r="H208" s="93"/>
      <c r="I208" s="93"/>
      <c r="J208" s="93"/>
      <c r="K208" s="93">
        <v>1</v>
      </c>
      <c r="L208" s="93"/>
      <c r="M208" s="93"/>
      <c r="N208" s="93"/>
      <c r="O208" s="93"/>
      <c r="P208" s="93"/>
      <c r="Q208" s="93"/>
      <c r="R208" s="93"/>
      <c r="S208" s="93"/>
      <c r="T208" s="93"/>
      <c r="U208" s="93"/>
      <c r="V208" s="93"/>
      <c r="W208" s="93"/>
      <c r="X208" s="93"/>
      <c r="Y208" s="93"/>
      <c r="Z208" s="93"/>
      <c r="AA208" s="93">
        <v>1</v>
      </c>
      <c r="AB208" s="93"/>
      <c r="AC208" s="93"/>
      <c r="AD208" s="93">
        <v>1</v>
      </c>
      <c r="AE208" s="93"/>
    </row>
    <row r="209" spans="1:31" s="95" customFormat="1" ht="14.25">
      <c r="A209" s="93">
        <v>129</v>
      </c>
      <c r="B209" s="93" t="s">
        <v>1069</v>
      </c>
      <c r="C209" s="94" t="s">
        <v>1312</v>
      </c>
      <c r="D209" s="94" t="s">
        <v>923</v>
      </c>
      <c r="E209" s="93">
        <v>1</v>
      </c>
      <c r="F209" s="93"/>
      <c r="G209" s="93"/>
      <c r="H209" s="93"/>
      <c r="I209" s="93"/>
      <c r="J209" s="93"/>
      <c r="K209" s="93">
        <v>1</v>
      </c>
      <c r="L209" s="93"/>
      <c r="M209" s="93"/>
      <c r="N209" s="93"/>
      <c r="O209" s="93"/>
      <c r="P209" s="93"/>
      <c r="Q209" s="93"/>
      <c r="R209" s="93"/>
      <c r="S209" s="93"/>
      <c r="T209" s="93"/>
      <c r="U209" s="93"/>
      <c r="V209" s="93"/>
      <c r="W209" s="93"/>
      <c r="X209" s="93"/>
      <c r="Y209" s="93"/>
      <c r="Z209" s="93"/>
      <c r="AA209" s="93">
        <v>1</v>
      </c>
      <c r="AB209" s="93"/>
      <c r="AC209" s="93"/>
      <c r="AD209" s="93">
        <v>1</v>
      </c>
      <c r="AE209" s="93"/>
    </row>
    <row r="210" spans="1:31" s="95" customFormat="1" ht="14.25">
      <c r="A210" s="93">
        <v>130</v>
      </c>
      <c r="B210" s="93" t="s">
        <v>1070</v>
      </c>
      <c r="C210" s="94" t="s">
        <v>1312</v>
      </c>
      <c r="D210" s="94" t="s">
        <v>980</v>
      </c>
      <c r="E210" s="93">
        <v>1</v>
      </c>
      <c r="F210" s="93"/>
      <c r="G210" s="93"/>
      <c r="H210" s="93"/>
      <c r="I210" s="93"/>
      <c r="J210" s="93"/>
      <c r="K210" s="93">
        <v>1</v>
      </c>
      <c r="L210" s="93"/>
      <c r="M210" s="93"/>
      <c r="N210" s="93"/>
      <c r="O210" s="93"/>
      <c r="P210" s="93"/>
      <c r="Q210" s="93"/>
      <c r="R210" s="93"/>
      <c r="S210" s="93"/>
      <c r="T210" s="93"/>
      <c r="U210" s="93"/>
      <c r="V210" s="93"/>
      <c r="W210" s="93"/>
      <c r="X210" s="93"/>
      <c r="Y210" s="93"/>
      <c r="Z210" s="93"/>
      <c r="AA210" s="93">
        <v>1</v>
      </c>
      <c r="AB210" s="93"/>
      <c r="AC210" s="93"/>
      <c r="AD210" s="93">
        <v>1</v>
      </c>
      <c r="AE210" s="93"/>
    </row>
    <row r="211" spans="1:31" s="95" customFormat="1" ht="14.25">
      <c r="A211" s="93">
        <v>131</v>
      </c>
      <c r="B211" s="93" t="s">
        <v>1071</v>
      </c>
      <c r="C211" s="94" t="s">
        <v>1313</v>
      </c>
      <c r="D211" s="94" t="s">
        <v>1080</v>
      </c>
      <c r="E211" s="93">
        <v>1</v>
      </c>
      <c r="F211" s="93"/>
      <c r="G211" s="93"/>
      <c r="H211" s="93"/>
      <c r="I211" s="93"/>
      <c r="J211" s="93"/>
      <c r="K211" s="93">
        <v>1</v>
      </c>
      <c r="L211" s="93"/>
      <c r="M211" s="93"/>
      <c r="N211" s="93"/>
      <c r="O211" s="93"/>
      <c r="P211" s="93"/>
      <c r="Q211" s="93"/>
      <c r="R211" s="93"/>
      <c r="S211" s="93"/>
      <c r="T211" s="93"/>
      <c r="U211" s="93"/>
      <c r="V211" s="93"/>
      <c r="W211" s="93"/>
      <c r="X211" s="93"/>
      <c r="Y211" s="93"/>
      <c r="Z211" s="93"/>
      <c r="AA211" s="93">
        <v>1</v>
      </c>
      <c r="AB211" s="93"/>
      <c r="AC211" s="93"/>
      <c r="AD211" s="93">
        <v>1</v>
      </c>
      <c r="AE211" s="93"/>
    </row>
    <row r="212" spans="1:31" s="95" customFormat="1" ht="14.25">
      <c r="A212" s="93">
        <v>132</v>
      </c>
      <c r="B212" s="93" t="s">
        <v>1072</v>
      </c>
      <c r="C212" s="94" t="s">
        <v>1240</v>
      </c>
      <c r="D212" s="94" t="s">
        <v>919</v>
      </c>
      <c r="E212" s="93">
        <v>1</v>
      </c>
      <c r="F212" s="93"/>
      <c r="G212" s="93"/>
      <c r="H212" s="93"/>
      <c r="I212" s="93"/>
      <c r="J212" s="93"/>
      <c r="K212" s="93">
        <v>1</v>
      </c>
      <c r="L212" s="93"/>
      <c r="M212" s="93"/>
      <c r="N212" s="93"/>
      <c r="O212" s="93"/>
      <c r="P212" s="93"/>
      <c r="Q212" s="93"/>
      <c r="R212" s="93"/>
      <c r="S212" s="93"/>
      <c r="T212" s="93"/>
      <c r="U212" s="93"/>
      <c r="V212" s="93"/>
      <c r="W212" s="93"/>
      <c r="X212" s="93"/>
      <c r="Y212" s="93"/>
      <c r="Z212" s="93"/>
      <c r="AA212" s="93">
        <v>1</v>
      </c>
      <c r="AB212" s="93"/>
      <c r="AC212" s="93"/>
      <c r="AD212" s="93">
        <v>1</v>
      </c>
      <c r="AE212" s="93"/>
    </row>
    <row r="213" spans="1:31" s="95" customFormat="1" ht="14.25">
      <c r="A213" s="93">
        <v>133</v>
      </c>
      <c r="B213" s="93" t="s">
        <v>1073</v>
      </c>
      <c r="C213" s="94" t="s">
        <v>1240</v>
      </c>
      <c r="D213" s="94" t="s">
        <v>894</v>
      </c>
      <c r="E213" s="93">
        <v>1</v>
      </c>
      <c r="F213" s="93"/>
      <c r="G213" s="93"/>
      <c r="H213" s="93"/>
      <c r="I213" s="93"/>
      <c r="J213" s="93"/>
      <c r="K213" s="93">
        <v>1</v>
      </c>
      <c r="L213" s="93"/>
      <c r="M213" s="93"/>
      <c r="N213" s="93"/>
      <c r="O213" s="93"/>
      <c r="P213" s="93"/>
      <c r="Q213" s="93"/>
      <c r="R213" s="93"/>
      <c r="S213" s="93"/>
      <c r="T213" s="93"/>
      <c r="U213" s="93"/>
      <c r="V213" s="93"/>
      <c r="W213" s="93"/>
      <c r="X213" s="93"/>
      <c r="Y213" s="93"/>
      <c r="Z213" s="93"/>
      <c r="AA213" s="93">
        <v>1</v>
      </c>
      <c r="AB213" s="93"/>
      <c r="AC213" s="93"/>
      <c r="AD213" s="93">
        <v>1</v>
      </c>
      <c r="AE213" s="93"/>
    </row>
    <row r="214" spans="1:31" s="95" customFormat="1" ht="14.25">
      <c r="A214" s="93">
        <v>134</v>
      </c>
      <c r="B214" s="93" t="s">
        <v>1074</v>
      </c>
      <c r="C214" s="94" t="s">
        <v>1241</v>
      </c>
      <c r="D214" s="94" t="s">
        <v>892</v>
      </c>
      <c r="E214" s="93">
        <v>1</v>
      </c>
      <c r="F214" s="93"/>
      <c r="G214" s="93"/>
      <c r="H214" s="93"/>
      <c r="I214" s="93"/>
      <c r="J214" s="93"/>
      <c r="K214" s="93">
        <v>1</v>
      </c>
      <c r="L214" s="93"/>
      <c r="M214" s="93"/>
      <c r="N214" s="93"/>
      <c r="O214" s="93"/>
      <c r="P214" s="93"/>
      <c r="Q214" s="93"/>
      <c r="R214" s="93"/>
      <c r="S214" s="93"/>
      <c r="T214" s="93"/>
      <c r="U214" s="93"/>
      <c r="V214" s="93"/>
      <c r="W214" s="93"/>
      <c r="X214" s="93"/>
      <c r="Y214" s="93"/>
      <c r="Z214" s="93"/>
      <c r="AA214" s="93">
        <v>1</v>
      </c>
      <c r="AB214" s="93"/>
      <c r="AC214" s="93"/>
      <c r="AD214" s="93">
        <v>1</v>
      </c>
      <c r="AE214" s="93"/>
    </row>
    <row r="215" spans="1:31" s="95" customFormat="1" ht="14.25">
      <c r="A215" s="93">
        <v>135</v>
      </c>
      <c r="B215" s="93" t="s">
        <v>1075</v>
      </c>
      <c r="C215" s="94" t="s">
        <v>1241</v>
      </c>
      <c r="D215" s="94" t="s">
        <v>892</v>
      </c>
      <c r="E215" s="93">
        <v>1</v>
      </c>
      <c r="F215" s="93"/>
      <c r="G215" s="93"/>
      <c r="H215" s="93"/>
      <c r="I215" s="93"/>
      <c r="J215" s="93"/>
      <c r="K215" s="93">
        <v>1</v>
      </c>
      <c r="L215" s="93"/>
      <c r="M215" s="93"/>
      <c r="N215" s="93"/>
      <c r="O215" s="93"/>
      <c r="P215" s="93"/>
      <c r="Q215" s="93"/>
      <c r="R215" s="93"/>
      <c r="S215" s="93"/>
      <c r="T215" s="93"/>
      <c r="U215" s="93"/>
      <c r="V215" s="93"/>
      <c r="W215" s="93"/>
      <c r="X215" s="93"/>
      <c r="Y215" s="93"/>
      <c r="Z215" s="93"/>
      <c r="AA215" s="93">
        <v>1</v>
      </c>
      <c r="AB215" s="93"/>
      <c r="AC215" s="93"/>
      <c r="AD215" s="93">
        <v>1</v>
      </c>
      <c r="AE215" s="93"/>
    </row>
    <row r="216" spans="1:31" s="95" customFormat="1" ht="14.25">
      <c r="A216" s="93">
        <v>136</v>
      </c>
      <c r="B216" s="93" t="s">
        <v>1076</v>
      </c>
      <c r="C216" s="94" t="s">
        <v>1241</v>
      </c>
      <c r="D216" s="94" t="s">
        <v>892</v>
      </c>
      <c r="E216" s="93">
        <v>1</v>
      </c>
      <c r="F216" s="93"/>
      <c r="G216" s="93"/>
      <c r="H216" s="93"/>
      <c r="I216" s="93"/>
      <c r="J216" s="93"/>
      <c r="K216" s="93">
        <v>1</v>
      </c>
      <c r="L216" s="93"/>
      <c r="M216" s="93"/>
      <c r="N216" s="93"/>
      <c r="O216" s="93"/>
      <c r="P216" s="93"/>
      <c r="Q216" s="93"/>
      <c r="R216" s="93"/>
      <c r="S216" s="93"/>
      <c r="T216" s="93"/>
      <c r="U216" s="93"/>
      <c r="V216" s="93"/>
      <c r="W216" s="93"/>
      <c r="X216" s="93"/>
      <c r="Y216" s="93"/>
      <c r="Z216" s="93"/>
      <c r="AA216" s="93">
        <v>1</v>
      </c>
      <c r="AB216" s="93"/>
      <c r="AC216" s="93"/>
      <c r="AD216" s="93">
        <v>1</v>
      </c>
      <c r="AE216" s="93"/>
    </row>
    <row r="217" spans="1:31" s="95" customFormat="1" ht="14.25">
      <c r="A217" s="93">
        <v>137</v>
      </c>
      <c r="B217" s="93" t="s">
        <v>1077</v>
      </c>
      <c r="C217" s="94" t="s">
        <v>1315</v>
      </c>
      <c r="D217" s="94" t="s">
        <v>898</v>
      </c>
      <c r="E217" s="93">
        <v>1</v>
      </c>
      <c r="F217" s="93"/>
      <c r="G217" s="93"/>
      <c r="H217" s="93"/>
      <c r="I217" s="93"/>
      <c r="J217" s="93"/>
      <c r="K217" s="93">
        <v>1</v>
      </c>
      <c r="L217" s="93"/>
      <c r="M217" s="93"/>
      <c r="N217" s="93"/>
      <c r="O217" s="93"/>
      <c r="P217" s="93"/>
      <c r="Q217" s="93"/>
      <c r="R217" s="93"/>
      <c r="S217" s="93"/>
      <c r="T217" s="93"/>
      <c r="U217" s="93"/>
      <c r="V217" s="93"/>
      <c r="W217" s="93"/>
      <c r="X217" s="93"/>
      <c r="Y217" s="93"/>
      <c r="Z217" s="93"/>
      <c r="AA217" s="93">
        <v>1</v>
      </c>
      <c r="AB217" s="93"/>
      <c r="AC217" s="93"/>
      <c r="AD217" s="93">
        <v>1</v>
      </c>
      <c r="AE217" s="93"/>
    </row>
    <row r="218" spans="1:31" s="95" customFormat="1" ht="14.25">
      <c r="A218" s="93">
        <v>138</v>
      </c>
      <c r="B218" s="93" t="s">
        <v>1078</v>
      </c>
      <c r="C218" s="94" t="s">
        <v>1315</v>
      </c>
      <c r="D218" s="94" t="s">
        <v>912</v>
      </c>
      <c r="E218" s="93">
        <v>1</v>
      </c>
      <c r="F218" s="93"/>
      <c r="G218" s="93"/>
      <c r="H218" s="93"/>
      <c r="I218" s="93"/>
      <c r="J218" s="93"/>
      <c r="K218" s="93">
        <v>1</v>
      </c>
      <c r="L218" s="93"/>
      <c r="M218" s="93"/>
      <c r="N218" s="93"/>
      <c r="O218" s="93"/>
      <c r="P218" s="93"/>
      <c r="Q218" s="93"/>
      <c r="R218" s="93"/>
      <c r="S218" s="93"/>
      <c r="T218" s="93"/>
      <c r="U218" s="93"/>
      <c r="V218" s="93"/>
      <c r="W218" s="93"/>
      <c r="X218" s="93"/>
      <c r="Y218" s="93"/>
      <c r="Z218" s="93"/>
      <c r="AA218" s="93">
        <v>1</v>
      </c>
      <c r="AB218" s="93"/>
      <c r="AC218" s="93"/>
      <c r="AD218" s="93">
        <v>1</v>
      </c>
      <c r="AE218" s="93"/>
    </row>
    <row r="219" spans="1:31" s="95" customFormat="1" ht="14.25">
      <c r="A219" s="93">
        <v>139</v>
      </c>
      <c r="B219" s="93" t="s">
        <v>1079</v>
      </c>
      <c r="C219" s="94" t="s">
        <v>1316</v>
      </c>
      <c r="D219" s="94" t="s">
        <v>1105</v>
      </c>
      <c r="E219" s="93">
        <v>1</v>
      </c>
      <c r="F219" s="93"/>
      <c r="G219" s="93"/>
      <c r="H219" s="93"/>
      <c r="I219" s="93"/>
      <c r="J219" s="93"/>
      <c r="K219" s="93">
        <v>1</v>
      </c>
      <c r="L219" s="93"/>
      <c r="M219" s="93"/>
      <c r="N219" s="93"/>
      <c r="O219" s="93"/>
      <c r="P219" s="93"/>
      <c r="Q219" s="93"/>
      <c r="R219" s="93"/>
      <c r="S219" s="93"/>
      <c r="T219" s="93"/>
      <c r="U219" s="93"/>
      <c r="V219" s="93"/>
      <c r="W219" s="93"/>
      <c r="X219" s="93"/>
      <c r="Y219" s="93"/>
      <c r="Z219" s="93"/>
      <c r="AA219" s="93">
        <v>1</v>
      </c>
      <c r="AB219" s="93"/>
      <c r="AC219" s="93"/>
      <c r="AD219" s="93">
        <v>1</v>
      </c>
      <c r="AE219" s="93"/>
    </row>
    <row r="220" spans="1:31" s="95" customFormat="1" ht="14.25">
      <c r="A220" s="93">
        <v>140</v>
      </c>
      <c r="B220" s="141" t="s">
        <v>1333</v>
      </c>
      <c r="C220" s="94" t="s">
        <v>1317</v>
      </c>
      <c r="D220" s="94" t="s">
        <v>928</v>
      </c>
      <c r="E220" s="93">
        <v>1</v>
      </c>
      <c r="F220" s="93"/>
      <c r="G220" s="93"/>
      <c r="H220" s="93"/>
      <c r="I220" s="93"/>
      <c r="J220" s="93"/>
      <c r="K220" s="93">
        <v>1</v>
      </c>
      <c r="L220" s="93"/>
      <c r="M220" s="93"/>
      <c r="N220" s="93"/>
      <c r="O220" s="93"/>
      <c r="P220" s="93"/>
      <c r="Q220" s="93"/>
      <c r="R220" s="93"/>
      <c r="S220" s="93"/>
      <c r="T220" s="93"/>
      <c r="U220" s="93"/>
      <c r="V220" s="93"/>
      <c r="W220" s="93"/>
      <c r="X220" s="93"/>
      <c r="Y220" s="93"/>
      <c r="Z220" s="93"/>
      <c r="AA220" s="93">
        <v>1</v>
      </c>
      <c r="AB220" s="93"/>
      <c r="AC220" s="93"/>
      <c r="AD220" s="93">
        <v>1</v>
      </c>
      <c r="AE220" s="93"/>
    </row>
    <row r="221" spans="1:31" s="95" customFormat="1" ht="14.25">
      <c r="A221" s="93">
        <v>141</v>
      </c>
      <c r="B221" s="141" t="s">
        <v>1334</v>
      </c>
      <c r="C221" s="94" t="s">
        <v>1243</v>
      </c>
      <c r="D221" s="94" t="s">
        <v>895</v>
      </c>
      <c r="E221" s="93">
        <v>1</v>
      </c>
      <c r="F221" s="93"/>
      <c r="G221" s="93"/>
      <c r="H221" s="93"/>
      <c r="I221" s="93"/>
      <c r="J221" s="93"/>
      <c r="K221" s="93">
        <v>1</v>
      </c>
      <c r="L221" s="93"/>
      <c r="M221" s="93"/>
      <c r="N221" s="93"/>
      <c r="O221" s="93"/>
      <c r="P221" s="93"/>
      <c r="Q221" s="93"/>
      <c r="R221" s="93"/>
      <c r="S221" s="93"/>
      <c r="T221" s="93"/>
      <c r="U221" s="93"/>
      <c r="V221" s="93"/>
      <c r="W221" s="93"/>
      <c r="X221" s="93"/>
      <c r="Y221" s="93"/>
      <c r="Z221" s="93"/>
      <c r="AA221" s="93">
        <v>1</v>
      </c>
      <c r="AB221" s="93"/>
      <c r="AC221" s="93"/>
      <c r="AD221" s="93">
        <v>1</v>
      </c>
      <c r="AE221" s="93"/>
    </row>
    <row r="222" spans="1:31" s="95" customFormat="1" ht="14.25">
      <c r="A222" s="93">
        <v>142</v>
      </c>
      <c r="B222" s="141" t="s">
        <v>1335</v>
      </c>
      <c r="C222" s="94" t="s">
        <v>1318</v>
      </c>
      <c r="D222" s="94" t="s">
        <v>923</v>
      </c>
      <c r="E222" s="93">
        <v>1</v>
      </c>
      <c r="F222" s="93"/>
      <c r="G222" s="93"/>
      <c r="H222" s="93"/>
      <c r="I222" s="93"/>
      <c r="J222" s="93"/>
      <c r="K222" s="93">
        <v>1</v>
      </c>
      <c r="L222" s="93"/>
      <c r="M222" s="93"/>
      <c r="N222" s="93"/>
      <c r="O222" s="93"/>
      <c r="P222" s="93"/>
      <c r="Q222" s="93"/>
      <c r="R222" s="93"/>
      <c r="S222" s="93"/>
      <c r="T222" s="93"/>
      <c r="U222" s="93"/>
      <c r="V222" s="93"/>
      <c r="W222" s="93"/>
      <c r="X222" s="93"/>
      <c r="Y222" s="93"/>
      <c r="Z222" s="93"/>
      <c r="AA222" s="93">
        <v>1</v>
      </c>
      <c r="AB222" s="93"/>
      <c r="AC222" s="93"/>
      <c r="AD222" s="93">
        <v>1</v>
      </c>
      <c r="AE222" s="93"/>
    </row>
    <row r="223" spans="1:31" s="95" customFormat="1" ht="14.25">
      <c r="A223" s="93">
        <v>143</v>
      </c>
      <c r="B223" s="141" t="s">
        <v>1336</v>
      </c>
      <c r="C223" s="94" t="s">
        <v>1318</v>
      </c>
      <c r="D223" s="94" t="s">
        <v>981</v>
      </c>
      <c r="E223" s="93">
        <v>1</v>
      </c>
      <c r="F223" s="93"/>
      <c r="G223" s="93"/>
      <c r="H223" s="93"/>
      <c r="I223" s="93"/>
      <c r="J223" s="93"/>
      <c r="K223" s="93">
        <v>1</v>
      </c>
      <c r="L223" s="93"/>
      <c r="M223" s="93"/>
      <c r="N223" s="93"/>
      <c r="O223" s="93"/>
      <c r="P223" s="93"/>
      <c r="Q223" s="93"/>
      <c r="R223" s="93"/>
      <c r="S223" s="93"/>
      <c r="T223" s="93"/>
      <c r="U223" s="93"/>
      <c r="V223" s="93"/>
      <c r="W223" s="93"/>
      <c r="X223" s="93"/>
      <c r="Y223" s="93"/>
      <c r="Z223" s="93"/>
      <c r="AA223" s="93">
        <v>1</v>
      </c>
      <c r="AB223" s="93"/>
      <c r="AC223" s="93"/>
      <c r="AD223" s="93">
        <v>1</v>
      </c>
      <c r="AE223" s="93"/>
    </row>
    <row r="224" spans="1:31" s="95" customFormat="1" ht="14.25">
      <c r="A224" s="93">
        <v>144</v>
      </c>
      <c r="B224" s="141" t="s">
        <v>1337</v>
      </c>
      <c r="C224" s="94" t="s">
        <v>1245</v>
      </c>
      <c r="D224" s="94" t="s">
        <v>982</v>
      </c>
      <c r="E224" s="93">
        <v>1</v>
      </c>
      <c r="F224" s="93"/>
      <c r="G224" s="93"/>
      <c r="H224" s="93"/>
      <c r="I224" s="93"/>
      <c r="J224" s="93"/>
      <c r="K224" s="93">
        <v>1</v>
      </c>
      <c r="L224" s="93"/>
      <c r="M224" s="93"/>
      <c r="N224" s="93"/>
      <c r="O224" s="93"/>
      <c r="P224" s="93"/>
      <c r="Q224" s="93"/>
      <c r="R224" s="93"/>
      <c r="S224" s="93"/>
      <c r="T224" s="93"/>
      <c r="U224" s="93"/>
      <c r="V224" s="93"/>
      <c r="W224" s="93"/>
      <c r="X224" s="93"/>
      <c r="Y224" s="93"/>
      <c r="Z224" s="93"/>
      <c r="AA224" s="93">
        <v>1</v>
      </c>
      <c r="AB224" s="93"/>
      <c r="AC224" s="93"/>
      <c r="AD224" s="93">
        <v>1</v>
      </c>
      <c r="AE224" s="93"/>
    </row>
    <row r="225" spans="1:31" s="95" customFormat="1" ht="14.25">
      <c r="A225" s="93">
        <v>145</v>
      </c>
      <c r="B225" s="141" t="s">
        <v>1338</v>
      </c>
      <c r="C225" s="94" t="s">
        <v>1319</v>
      </c>
      <c r="D225" s="94" t="s">
        <v>974</v>
      </c>
      <c r="E225" s="93">
        <v>1</v>
      </c>
      <c r="F225" s="93"/>
      <c r="G225" s="93"/>
      <c r="H225" s="93"/>
      <c r="I225" s="93"/>
      <c r="J225" s="93"/>
      <c r="K225" s="93">
        <v>1</v>
      </c>
      <c r="L225" s="93"/>
      <c r="M225" s="93"/>
      <c r="N225" s="93"/>
      <c r="O225" s="93"/>
      <c r="P225" s="93"/>
      <c r="Q225" s="93"/>
      <c r="R225" s="93"/>
      <c r="S225" s="93"/>
      <c r="T225" s="93"/>
      <c r="U225" s="93"/>
      <c r="V225" s="93"/>
      <c r="W225" s="93"/>
      <c r="X225" s="93"/>
      <c r="Y225" s="93"/>
      <c r="Z225" s="93"/>
      <c r="AA225" s="93">
        <v>1</v>
      </c>
      <c r="AB225" s="93"/>
      <c r="AC225" s="93"/>
      <c r="AD225" s="93">
        <v>1</v>
      </c>
      <c r="AE225" s="93"/>
    </row>
    <row r="226" spans="1:31" s="95" customFormat="1" ht="14.25">
      <c r="A226" s="93">
        <v>146</v>
      </c>
      <c r="B226" s="141" t="s">
        <v>1339</v>
      </c>
      <c r="C226" s="94" t="s">
        <v>1246</v>
      </c>
      <c r="D226" s="94" t="s">
        <v>980</v>
      </c>
      <c r="E226" s="93">
        <v>1</v>
      </c>
      <c r="F226" s="93"/>
      <c r="G226" s="93"/>
      <c r="H226" s="93"/>
      <c r="I226" s="93"/>
      <c r="J226" s="93"/>
      <c r="K226" s="93">
        <v>1</v>
      </c>
      <c r="L226" s="93"/>
      <c r="M226" s="93"/>
      <c r="N226" s="93"/>
      <c r="O226" s="93"/>
      <c r="P226" s="93"/>
      <c r="Q226" s="93"/>
      <c r="R226" s="93"/>
      <c r="S226" s="93"/>
      <c r="T226" s="93"/>
      <c r="U226" s="93"/>
      <c r="V226" s="93"/>
      <c r="W226" s="93"/>
      <c r="X226" s="93"/>
      <c r="Y226" s="93"/>
      <c r="Z226" s="93"/>
      <c r="AA226" s="93">
        <v>1</v>
      </c>
      <c r="AB226" s="93"/>
      <c r="AC226" s="93"/>
      <c r="AD226" s="93">
        <v>1</v>
      </c>
      <c r="AE226" s="93"/>
    </row>
    <row r="227" spans="1:31" s="95" customFormat="1" ht="14.25">
      <c r="A227" s="93">
        <v>147</v>
      </c>
      <c r="B227" s="141" t="s">
        <v>1340</v>
      </c>
      <c r="C227" s="94" t="s">
        <v>1320</v>
      </c>
      <c r="D227" s="94" t="s">
        <v>975</v>
      </c>
      <c r="E227" s="93">
        <v>1</v>
      </c>
      <c r="F227" s="93"/>
      <c r="G227" s="93"/>
      <c r="H227" s="93"/>
      <c r="I227" s="93"/>
      <c r="J227" s="93"/>
      <c r="K227" s="93">
        <v>1</v>
      </c>
      <c r="L227" s="93"/>
      <c r="M227" s="93"/>
      <c r="N227" s="93"/>
      <c r="O227" s="93"/>
      <c r="P227" s="93"/>
      <c r="Q227" s="93"/>
      <c r="R227" s="93"/>
      <c r="S227" s="93"/>
      <c r="T227" s="93"/>
      <c r="U227" s="93"/>
      <c r="V227" s="93"/>
      <c r="W227" s="93"/>
      <c r="X227" s="93"/>
      <c r="Y227" s="93"/>
      <c r="Z227" s="93"/>
      <c r="AA227" s="93">
        <v>1</v>
      </c>
      <c r="AB227" s="93"/>
      <c r="AC227" s="93"/>
      <c r="AD227" s="93">
        <v>1</v>
      </c>
      <c r="AE227" s="93"/>
    </row>
    <row r="228" spans="1:31" s="95" customFormat="1" ht="14.25">
      <c r="A228" s="93">
        <v>148</v>
      </c>
      <c r="B228" s="141" t="s">
        <v>1341</v>
      </c>
      <c r="C228" s="94" t="s">
        <v>1247</v>
      </c>
      <c r="D228" s="94" t="s">
        <v>1101</v>
      </c>
      <c r="E228" s="93">
        <v>1</v>
      </c>
      <c r="F228" s="93"/>
      <c r="G228" s="93"/>
      <c r="H228" s="93"/>
      <c r="I228" s="93"/>
      <c r="J228" s="93"/>
      <c r="K228" s="93">
        <v>1</v>
      </c>
      <c r="L228" s="93"/>
      <c r="M228" s="93"/>
      <c r="N228" s="93"/>
      <c r="O228" s="93"/>
      <c r="P228" s="93"/>
      <c r="Q228" s="93"/>
      <c r="R228" s="93"/>
      <c r="S228" s="93"/>
      <c r="T228" s="93"/>
      <c r="U228" s="93"/>
      <c r="V228" s="93"/>
      <c r="W228" s="93"/>
      <c r="X228" s="93"/>
      <c r="Y228" s="93"/>
      <c r="Z228" s="93"/>
      <c r="AA228" s="93">
        <v>1</v>
      </c>
      <c r="AB228" s="93"/>
      <c r="AC228" s="93"/>
      <c r="AD228" s="93">
        <v>1</v>
      </c>
      <c r="AE228" s="93"/>
    </row>
    <row r="229" spans="1:31" s="95" customFormat="1" ht="14.25">
      <c r="A229" s="93">
        <v>149</v>
      </c>
      <c r="B229" s="141" t="s">
        <v>1342</v>
      </c>
      <c r="C229" s="94" t="s">
        <v>1321</v>
      </c>
      <c r="D229" s="94" t="s">
        <v>981</v>
      </c>
      <c r="E229" s="93">
        <v>1</v>
      </c>
      <c r="F229" s="93"/>
      <c r="G229" s="93"/>
      <c r="H229" s="93"/>
      <c r="I229" s="93"/>
      <c r="J229" s="93"/>
      <c r="K229" s="93">
        <v>1</v>
      </c>
      <c r="L229" s="93"/>
      <c r="M229" s="93"/>
      <c r="N229" s="93"/>
      <c r="O229" s="93"/>
      <c r="P229" s="93"/>
      <c r="Q229" s="93"/>
      <c r="R229" s="93"/>
      <c r="S229" s="93"/>
      <c r="T229" s="93"/>
      <c r="U229" s="93"/>
      <c r="V229" s="93"/>
      <c r="W229" s="93"/>
      <c r="X229" s="93"/>
      <c r="Y229" s="93"/>
      <c r="Z229" s="93"/>
      <c r="AA229" s="93">
        <v>1</v>
      </c>
      <c r="AB229" s="93"/>
      <c r="AC229" s="93"/>
      <c r="AD229" s="93">
        <v>1</v>
      </c>
      <c r="AE229" s="93"/>
    </row>
    <row r="230" spans="1:31" s="95" customFormat="1" ht="14.25">
      <c r="A230" s="93">
        <v>150</v>
      </c>
      <c r="B230" s="141" t="s">
        <v>1343</v>
      </c>
      <c r="C230" s="94" t="s">
        <v>1322</v>
      </c>
      <c r="D230" s="94" t="s">
        <v>899</v>
      </c>
      <c r="E230" s="93">
        <v>1</v>
      </c>
      <c r="F230" s="93"/>
      <c r="G230" s="93"/>
      <c r="H230" s="93"/>
      <c r="I230" s="93"/>
      <c r="J230" s="93"/>
      <c r="K230" s="93">
        <v>1</v>
      </c>
      <c r="L230" s="93"/>
      <c r="M230" s="93"/>
      <c r="N230" s="93"/>
      <c r="O230" s="93"/>
      <c r="P230" s="93"/>
      <c r="Q230" s="93"/>
      <c r="R230" s="93"/>
      <c r="S230" s="93"/>
      <c r="T230" s="93"/>
      <c r="U230" s="93"/>
      <c r="V230" s="93"/>
      <c r="W230" s="93"/>
      <c r="X230" s="93"/>
      <c r="Y230" s="93"/>
      <c r="Z230" s="93"/>
      <c r="AA230" s="93">
        <v>1</v>
      </c>
      <c r="AB230" s="93"/>
      <c r="AC230" s="93"/>
      <c r="AD230" s="93">
        <v>1</v>
      </c>
      <c r="AE230" s="93"/>
    </row>
    <row r="231" spans="1:31" s="95" customFormat="1" ht="14.25">
      <c r="A231" s="93">
        <v>151</v>
      </c>
      <c r="B231" s="141" t="s">
        <v>1344</v>
      </c>
      <c r="C231" s="94" t="s">
        <v>1250</v>
      </c>
      <c r="D231" s="94" t="s">
        <v>1292</v>
      </c>
      <c r="E231" s="93">
        <v>1</v>
      </c>
      <c r="F231" s="93"/>
      <c r="G231" s="93"/>
      <c r="H231" s="93"/>
      <c r="I231" s="93"/>
      <c r="J231" s="93"/>
      <c r="K231" s="93">
        <v>1</v>
      </c>
      <c r="L231" s="93"/>
      <c r="M231" s="93"/>
      <c r="N231" s="93"/>
      <c r="O231" s="93"/>
      <c r="P231" s="93"/>
      <c r="Q231" s="93"/>
      <c r="R231" s="93"/>
      <c r="S231" s="93"/>
      <c r="T231" s="93"/>
      <c r="U231" s="93"/>
      <c r="V231" s="93"/>
      <c r="W231" s="93"/>
      <c r="X231" s="93"/>
      <c r="Y231" s="93"/>
      <c r="Z231" s="93"/>
      <c r="AA231" s="93">
        <v>1</v>
      </c>
      <c r="AB231" s="93"/>
      <c r="AC231" s="93"/>
      <c r="AD231" s="93">
        <v>1</v>
      </c>
      <c r="AE231" s="93"/>
    </row>
    <row r="232" spans="1:31" s="95" customFormat="1" ht="14.25">
      <c r="A232" s="93">
        <v>152</v>
      </c>
      <c r="B232" s="141" t="s">
        <v>1345</v>
      </c>
      <c r="C232" s="94" t="s">
        <v>1252</v>
      </c>
      <c r="D232" s="94" t="s">
        <v>900</v>
      </c>
      <c r="E232" s="93">
        <v>1</v>
      </c>
      <c r="F232" s="93"/>
      <c r="G232" s="93"/>
      <c r="H232" s="93"/>
      <c r="I232" s="93"/>
      <c r="J232" s="93"/>
      <c r="K232" s="93">
        <v>1</v>
      </c>
      <c r="L232" s="93"/>
      <c r="M232" s="93"/>
      <c r="N232" s="93"/>
      <c r="O232" s="93"/>
      <c r="P232" s="93"/>
      <c r="Q232" s="93"/>
      <c r="R232" s="93"/>
      <c r="S232" s="93"/>
      <c r="T232" s="93"/>
      <c r="U232" s="93"/>
      <c r="V232" s="93"/>
      <c r="W232" s="93"/>
      <c r="X232" s="93"/>
      <c r="Y232" s="93"/>
      <c r="Z232" s="93"/>
      <c r="AA232" s="93">
        <v>1</v>
      </c>
      <c r="AB232" s="93"/>
      <c r="AC232" s="93"/>
      <c r="AD232" s="93">
        <v>1</v>
      </c>
      <c r="AE232" s="93"/>
    </row>
    <row r="233" spans="1:31" s="95" customFormat="1" ht="14.25">
      <c r="A233" s="93">
        <v>153</v>
      </c>
      <c r="B233" s="141" t="s">
        <v>1346</v>
      </c>
      <c r="C233" s="94" t="s">
        <v>1323</v>
      </c>
      <c r="D233" s="94" t="s">
        <v>905</v>
      </c>
      <c r="E233" s="93">
        <v>1</v>
      </c>
      <c r="F233" s="93"/>
      <c r="G233" s="93"/>
      <c r="H233" s="93"/>
      <c r="I233" s="93"/>
      <c r="J233" s="93"/>
      <c r="K233" s="93">
        <v>1</v>
      </c>
      <c r="L233" s="93"/>
      <c r="M233" s="93"/>
      <c r="N233" s="93"/>
      <c r="O233" s="93"/>
      <c r="P233" s="93"/>
      <c r="Q233" s="93"/>
      <c r="R233" s="93"/>
      <c r="S233" s="93"/>
      <c r="T233" s="93"/>
      <c r="U233" s="93"/>
      <c r="V233" s="93"/>
      <c r="W233" s="93"/>
      <c r="X233" s="93"/>
      <c r="Y233" s="93"/>
      <c r="Z233" s="93"/>
      <c r="AA233" s="93">
        <v>1</v>
      </c>
      <c r="AB233" s="93"/>
      <c r="AC233" s="93"/>
      <c r="AD233" s="93">
        <v>1</v>
      </c>
      <c r="AE233" s="93"/>
    </row>
    <row r="234" spans="1:31" s="95" customFormat="1" ht="14.25">
      <c r="A234" s="93">
        <v>154</v>
      </c>
      <c r="B234" s="141" t="s">
        <v>1347</v>
      </c>
      <c r="C234" s="94" t="s">
        <v>1324</v>
      </c>
      <c r="D234" s="94" t="s">
        <v>978</v>
      </c>
      <c r="E234" s="93">
        <v>1</v>
      </c>
      <c r="F234" s="93"/>
      <c r="G234" s="93"/>
      <c r="H234" s="93"/>
      <c r="I234" s="93"/>
      <c r="J234" s="93"/>
      <c r="K234" s="93">
        <v>1</v>
      </c>
      <c r="L234" s="93"/>
      <c r="M234" s="93"/>
      <c r="N234" s="93"/>
      <c r="O234" s="93"/>
      <c r="P234" s="93"/>
      <c r="Q234" s="93"/>
      <c r="R234" s="93"/>
      <c r="S234" s="93"/>
      <c r="T234" s="93"/>
      <c r="U234" s="93"/>
      <c r="V234" s="93"/>
      <c r="W234" s="93"/>
      <c r="X234" s="93"/>
      <c r="Y234" s="93"/>
      <c r="Z234" s="93"/>
      <c r="AA234" s="93">
        <v>1</v>
      </c>
      <c r="AB234" s="93"/>
      <c r="AC234" s="93"/>
      <c r="AD234" s="93">
        <v>1</v>
      </c>
      <c r="AE234" s="93"/>
    </row>
    <row r="235" spans="1:31" s="95" customFormat="1" ht="14.25">
      <c r="A235" s="93">
        <v>155</v>
      </c>
      <c r="B235" s="141" t="s">
        <v>1348</v>
      </c>
      <c r="C235" s="94" t="s">
        <v>1324</v>
      </c>
      <c r="D235" s="94" t="s">
        <v>1104</v>
      </c>
      <c r="E235" s="93">
        <v>1</v>
      </c>
      <c r="F235" s="93"/>
      <c r="G235" s="93"/>
      <c r="H235" s="93"/>
      <c r="I235" s="93"/>
      <c r="J235" s="93"/>
      <c r="K235" s="93">
        <v>1</v>
      </c>
      <c r="L235" s="93"/>
      <c r="M235" s="93"/>
      <c r="N235" s="93"/>
      <c r="O235" s="93"/>
      <c r="P235" s="93"/>
      <c r="Q235" s="93"/>
      <c r="R235" s="93"/>
      <c r="S235" s="93"/>
      <c r="T235" s="93"/>
      <c r="U235" s="93"/>
      <c r="V235" s="93"/>
      <c r="W235" s="93"/>
      <c r="X235" s="93"/>
      <c r="Y235" s="93"/>
      <c r="Z235" s="93"/>
      <c r="AA235" s="93">
        <v>1</v>
      </c>
      <c r="AB235" s="93"/>
      <c r="AC235" s="93"/>
      <c r="AD235" s="93">
        <v>1</v>
      </c>
      <c r="AE235" s="93"/>
    </row>
    <row r="236" spans="1:31" s="95" customFormat="1" ht="14.25">
      <c r="A236" s="93">
        <v>156</v>
      </c>
      <c r="B236" s="141" t="s">
        <v>1349</v>
      </c>
      <c r="C236" s="94" t="s">
        <v>1325</v>
      </c>
      <c r="D236" s="94" t="s">
        <v>908</v>
      </c>
      <c r="E236" s="93">
        <v>1</v>
      </c>
      <c r="F236" s="93"/>
      <c r="G236" s="93"/>
      <c r="H236" s="93"/>
      <c r="I236" s="93"/>
      <c r="J236" s="93"/>
      <c r="K236" s="93">
        <v>1</v>
      </c>
      <c r="L236" s="93"/>
      <c r="M236" s="93"/>
      <c r="N236" s="93"/>
      <c r="O236" s="93"/>
      <c r="P236" s="93"/>
      <c r="Q236" s="93"/>
      <c r="R236" s="93"/>
      <c r="S236" s="93"/>
      <c r="T236" s="93"/>
      <c r="U236" s="93"/>
      <c r="V236" s="93"/>
      <c r="W236" s="93"/>
      <c r="X236" s="93"/>
      <c r="Y236" s="93"/>
      <c r="Z236" s="93"/>
      <c r="AA236" s="93">
        <v>1</v>
      </c>
      <c r="AB236" s="93"/>
      <c r="AC236" s="93"/>
      <c r="AD236" s="93">
        <v>1</v>
      </c>
      <c r="AE236" s="93"/>
    </row>
    <row r="237" spans="1:31" s="95" customFormat="1" ht="14.25">
      <c r="A237" s="93">
        <v>157</v>
      </c>
      <c r="B237" s="141" t="s">
        <v>1350</v>
      </c>
      <c r="C237" s="94" t="s">
        <v>1326</v>
      </c>
      <c r="D237" s="94" t="s">
        <v>919</v>
      </c>
      <c r="E237" s="93">
        <v>1</v>
      </c>
      <c r="F237" s="93"/>
      <c r="G237" s="93"/>
      <c r="H237" s="93"/>
      <c r="I237" s="93"/>
      <c r="J237" s="93"/>
      <c r="K237" s="93">
        <v>1</v>
      </c>
      <c r="L237" s="93"/>
      <c r="M237" s="93"/>
      <c r="N237" s="93"/>
      <c r="O237" s="93"/>
      <c r="P237" s="93"/>
      <c r="Q237" s="93"/>
      <c r="R237" s="93"/>
      <c r="S237" s="93"/>
      <c r="T237" s="93"/>
      <c r="U237" s="93"/>
      <c r="V237" s="93"/>
      <c r="W237" s="93"/>
      <c r="X237" s="93"/>
      <c r="Y237" s="93"/>
      <c r="Z237" s="93"/>
      <c r="AA237" s="93">
        <v>1</v>
      </c>
      <c r="AB237" s="93"/>
      <c r="AC237" s="93"/>
      <c r="AD237" s="93">
        <v>1</v>
      </c>
      <c r="AE237" s="93"/>
    </row>
    <row r="238" spans="1:31" s="95" customFormat="1" ht="14.25">
      <c r="A238" s="93">
        <v>158</v>
      </c>
      <c r="B238" s="141" t="s">
        <v>1352</v>
      </c>
      <c r="C238" s="94" t="s">
        <v>1327</v>
      </c>
      <c r="D238" s="94" t="s">
        <v>894</v>
      </c>
      <c r="E238" s="93">
        <v>1</v>
      </c>
      <c r="F238" s="93"/>
      <c r="G238" s="93"/>
      <c r="H238" s="93"/>
      <c r="I238" s="93"/>
      <c r="J238" s="93"/>
      <c r="K238" s="93">
        <v>1</v>
      </c>
      <c r="L238" s="93"/>
      <c r="M238" s="93"/>
      <c r="N238" s="93"/>
      <c r="O238" s="93"/>
      <c r="P238" s="93"/>
      <c r="Q238" s="93"/>
      <c r="R238" s="93"/>
      <c r="S238" s="93"/>
      <c r="T238" s="93"/>
      <c r="U238" s="93"/>
      <c r="V238" s="93"/>
      <c r="W238" s="93"/>
      <c r="X238" s="93"/>
      <c r="Y238" s="93"/>
      <c r="Z238" s="93"/>
      <c r="AA238" s="93">
        <v>1</v>
      </c>
      <c r="AB238" s="93"/>
      <c r="AC238" s="93"/>
      <c r="AD238" s="93">
        <v>1</v>
      </c>
      <c r="AE238" s="93"/>
    </row>
    <row r="239" spans="1:31" s="95" customFormat="1" ht="14.25">
      <c r="A239" s="93">
        <v>159</v>
      </c>
      <c r="B239" s="141" t="s">
        <v>1351</v>
      </c>
      <c r="C239" s="94" t="s">
        <v>1328</v>
      </c>
      <c r="D239" s="94" t="s">
        <v>907</v>
      </c>
      <c r="E239" s="93">
        <v>1</v>
      </c>
      <c r="F239" s="93"/>
      <c r="G239" s="93"/>
      <c r="H239" s="93"/>
      <c r="I239" s="93"/>
      <c r="J239" s="93"/>
      <c r="K239" s="93">
        <v>1</v>
      </c>
      <c r="L239" s="93"/>
      <c r="M239" s="93"/>
      <c r="N239" s="93"/>
      <c r="O239" s="93"/>
      <c r="P239" s="93"/>
      <c r="Q239" s="93"/>
      <c r="R239" s="93"/>
      <c r="S239" s="93"/>
      <c r="T239" s="93"/>
      <c r="U239" s="93"/>
      <c r="V239" s="93"/>
      <c r="W239" s="93"/>
      <c r="X239" s="93"/>
      <c r="Y239" s="93"/>
      <c r="Z239" s="93"/>
      <c r="AA239" s="93">
        <v>1</v>
      </c>
      <c r="AB239" s="93"/>
      <c r="AC239" s="93"/>
      <c r="AD239" s="93">
        <v>1</v>
      </c>
      <c r="AE239" s="93"/>
    </row>
    <row r="240" spans="1:31" s="95" customFormat="1" ht="14.25">
      <c r="A240" s="93">
        <v>160</v>
      </c>
      <c r="B240" s="141" t="s">
        <v>1353</v>
      </c>
      <c r="C240" s="94" t="s">
        <v>1329</v>
      </c>
      <c r="D240" s="94" t="s">
        <v>1093</v>
      </c>
      <c r="E240" s="93">
        <v>1</v>
      </c>
      <c r="F240" s="93"/>
      <c r="G240" s="93"/>
      <c r="H240" s="93"/>
      <c r="I240" s="93"/>
      <c r="J240" s="93"/>
      <c r="K240" s="93">
        <v>1</v>
      </c>
      <c r="L240" s="93"/>
      <c r="M240" s="93"/>
      <c r="N240" s="93"/>
      <c r="O240" s="93"/>
      <c r="P240" s="93"/>
      <c r="Q240" s="93"/>
      <c r="R240" s="93"/>
      <c r="S240" s="93"/>
      <c r="T240" s="93"/>
      <c r="U240" s="93"/>
      <c r="V240" s="93"/>
      <c r="W240" s="93"/>
      <c r="X240" s="93"/>
      <c r="Y240" s="93"/>
      <c r="Z240" s="93"/>
      <c r="AA240" s="93">
        <v>1</v>
      </c>
      <c r="AB240" s="93"/>
      <c r="AC240" s="93"/>
      <c r="AD240" s="93">
        <v>1</v>
      </c>
      <c r="AE240" s="93"/>
    </row>
    <row r="241" spans="1:31" s="95" customFormat="1" ht="14.25">
      <c r="A241" s="93">
        <v>161</v>
      </c>
      <c r="B241" s="141" t="s">
        <v>1354</v>
      </c>
      <c r="C241" s="94" t="s">
        <v>1329</v>
      </c>
      <c r="D241" s="94" t="s">
        <v>912</v>
      </c>
      <c r="E241" s="93">
        <v>1</v>
      </c>
      <c r="F241" s="93"/>
      <c r="G241" s="93"/>
      <c r="H241" s="93"/>
      <c r="I241" s="93"/>
      <c r="J241" s="93"/>
      <c r="K241" s="93">
        <v>1</v>
      </c>
      <c r="L241" s="93"/>
      <c r="M241" s="93"/>
      <c r="N241" s="93"/>
      <c r="O241" s="93"/>
      <c r="P241" s="93"/>
      <c r="Q241" s="93"/>
      <c r="R241" s="93"/>
      <c r="S241" s="93"/>
      <c r="T241" s="93"/>
      <c r="U241" s="93"/>
      <c r="V241" s="93"/>
      <c r="W241" s="93"/>
      <c r="X241" s="93"/>
      <c r="Y241" s="93"/>
      <c r="Z241" s="93"/>
      <c r="AA241" s="93">
        <v>1</v>
      </c>
      <c r="AB241" s="93"/>
      <c r="AC241" s="93"/>
      <c r="AD241" s="93">
        <v>1</v>
      </c>
      <c r="AE241" s="93"/>
    </row>
    <row r="242" spans="1:31" s="95" customFormat="1" ht="14.25">
      <c r="A242" s="93">
        <v>162</v>
      </c>
      <c r="B242" s="141" t="s">
        <v>1355</v>
      </c>
      <c r="C242" s="94" t="s">
        <v>1269</v>
      </c>
      <c r="D242" s="94" t="s">
        <v>897</v>
      </c>
      <c r="E242" s="93">
        <v>1</v>
      </c>
      <c r="F242" s="93"/>
      <c r="G242" s="93"/>
      <c r="H242" s="93"/>
      <c r="I242" s="93"/>
      <c r="J242" s="93"/>
      <c r="K242" s="93">
        <v>1</v>
      </c>
      <c r="L242" s="93"/>
      <c r="M242" s="93"/>
      <c r="N242" s="93"/>
      <c r="O242" s="93"/>
      <c r="P242" s="93"/>
      <c r="Q242" s="93"/>
      <c r="R242" s="93"/>
      <c r="S242" s="93"/>
      <c r="T242" s="93"/>
      <c r="U242" s="93"/>
      <c r="V242" s="93"/>
      <c r="W242" s="93"/>
      <c r="X242" s="93"/>
      <c r="Y242" s="93"/>
      <c r="Z242" s="93"/>
      <c r="AA242" s="93">
        <v>1</v>
      </c>
      <c r="AB242" s="93"/>
      <c r="AC242" s="93"/>
      <c r="AD242" s="93">
        <v>1</v>
      </c>
      <c r="AE242" s="93"/>
    </row>
    <row r="243" spans="1:31" s="95" customFormat="1" ht="14.25">
      <c r="A243" s="93">
        <v>163</v>
      </c>
      <c r="B243" s="141" t="s">
        <v>1356</v>
      </c>
      <c r="C243" s="94" t="s">
        <v>1330</v>
      </c>
      <c r="D243" s="94" t="s">
        <v>1100</v>
      </c>
      <c r="E243" s="93">
        <v>1</v>
      </c>
      <c r="F243" s="93"/>
      <c r="G243" s="93"/>
      <c r="H243" s="93"/>
      <c r="I243" s="93"/>
      <c r="J243" s="93"/>
      <c r="K243" s="93">
        <v>1</v>
      </c>
      <c r="L243" s="93"/>
      <c r="M243" s="93"/>
      <c r="N243" s="93"/>
      <c r="O243" s="93"/>
      <c r="P243" s="93"/>
      <c r="Q243" s="93"/>
      <c r="R243" s="93"/>
      <c r="S243" s="93"/>
      <c r="T243" s="93"/>
      <c r="U243" s="93"/>
      <c r="V243" s="93"/>
      <c r="W243" s="93"/>
      <c r="X243" s="93"/>
      <c r="Y243" s="93"/>
      <c r="Z243" s="93"/>
      <c r="AA243" s="93">
        <v>1</v>
      </c>
      <c r="AB243" s="93"/>
      <c r="AC243" s="93"/>
      <c r="AD243" s="93">
        <v>1</v>
      </c>
      <c r="AE243" s="93"/>
    </row>
    <row r="244" spans="1:31" s="95" customFormat="1" ht="14.25">
      <c r="A244" s="93">
        <v>164</v>
      </c>
      <c r="B244" s="141" t="s">
        <v>1357</v>
      </c>
      <c r="C244" s="94" t="s">
        <v>1331</v>
      </c>
      <c r="D244" s="94" t="s">
        <v>1089</v>
      </c>
      <c r="E244" s="93">
        <v>1</v>
      </c>
      <c r="F244" s="93"/>
      <c r="G244" s="93"/>
      <c r="H244" s="93"/>
      <c r="I244" s="93"/>
      <c r="J244" s="93"/>
      <c r="K244" s="93">
        <v>1</v>
      </c>
      <c r="L244" s="93"/>
      <c r="M244" s="93"/>
      <c r="N244" s="93"/>
      <c r="O244" s="93"/>
      <c r="P244" s="93"/>
      <c r="Q244" s="93"/>
      <c r="R244" s="93"/>
      <c r="S244" s="93"/>
      <c r="T244" s="93"/>
      <c r="U244" s="93"/>
      <c r="V244" s="93"/>
      <c r="W244" s="93"/>
      <c r="X244" s="93"/>
      <c r="Y244" s="93"/>
      <c r="Z244" s="93"/>
      <c r="AA244" s="93">
        <v>1</v>
      </c>
      <c r="AB244" s="93"/>
      <c r="AC244" s="93"/>
      <c r="AD244" s="93">
        <v>1</v>
      </c>
      <c r="AE244" s="93"/>
    </row>
    <row r="245" spans="1:31" s="95" customFormat="1" ht="14.25">
      <c r="A245" s="93">
        <v>165</v>
      </c>
      <c r="B245" s="141" t="s">
        <v>1358</v>
      </c>
      <c r="C245" s="94" t="s">
        <v>1332</v>
      </c>
      <c r="D245" s="94" t="s">
        <v>900</v>
      </c>
      <c r="E245" s="93">
        <v>1</v>
      </c>
      <c r="F245" s="93"/>
      <c r="G245" s="93"/>
      <c r="H245" s="93"/>
      <c r="I245" s="93"/>
      <c r="J245" s="93"/>
      <c r="K245" s="93">
        <v>1</v>
      </c>
      <c r="L245" s="93"/>
      <c r="M245" s="93"/>
      <c r="N245" s="93"/>
      <c r="O245" s="93"/>
      <c r="P245" s="93"/>
      <c r="Q245" s="93"/>
      <c r="R245" s="93"/>
      <c r="S245" s="93"/>
      <c r="T245" s="93"/>
      <c r="U245" s="93"/>
      <c r="V245" s="93"/>
      <c r="W245" s="93"/>
      <c r="X245" s="93"/>
      <c r="Y245" s="93"/>
      <c r="Z245" s="93"/>
      <c r="AA245" s="93">
        <v>1</v>
      </c>
      <c r="AB245" s="93"/>
      <c r="AC245" s="93"/>
      <c r="AD245" s="93">
        <v>1</v>
      </c>
      <c r="AE245" s="93"/>
    </row>
    <row r="246" spans="1:31" s="95" customFormat="1" ht="14.25">
      <c r="A246" s="93">
        <v>166</v>
      </c>
      <c r="B246" s="141" t="s">
        <v>1359</v>
      </c>
      <c r="C246" s="94" t="s">
        <v>1332</v>
      </c>
      <c r="D246" s="94" t="s">
        <v>1294</v>
      </c>
      <c r="E246" s="93">
        <v>1</v>
      </c>
      <c r="F246" s="93"/>
      <c r="G246" s="93"/>
      <c r="H246" s="93"/>
      <c r="I246" s="93"/>
      <c r="J246" s="93"/>
      <c r="K246" s="93">
        <v>1</v>
      </c>
      <c r="L246" s="93"/>
      <c r="M246" s="93"/>
      <c r="N246" s="93"/>
      <c r="O246" s="93"/>
      <c r="P246" s="93"/>
      <c r="Q246" s="93"/>
      <c r="R246" s="93"/>
      <c r="S246" s="93"/>
      <c r="T246" s="93"/>
      <c r="U246" s="93"/>
      <c r="V246" s="93"/>
      <c r="W246" s="93"/>
      <c r="X246" s="93"/>
      <c r="Y246" s="93"/>
      <c r="Z246" s="93"/>
      <c r="AA246" s="93">
        <v>1</v>
      </c>
      <c r="AB246" s="93"/>
      <c r="AC246" s="93"/>
      <c r="AD246" s="93">
        <v>1</v>
      </c>
      <c r="AE246" s="93"/>
    </row>
    <row r="247" spans="1:31" s="95" customFormat="1" ht="14.25">
      <c r="A247" s="93">
        <v>167</v>
      </c>
      <c r="B247" s="141" t="s">
        <v>1360</v>
      </c>
      <c r="C247" s="94" t="s">
        <v>1272</v>
      </c>
      <c r="D247" s="94" t="s">
        <v>923</v>
      </c>
      <c r="E247" s="93">
        <v>1</v>
      </c>
      <c r="F247" s="93"/>
      <c r="G247" s="93"/>
      <c r="H247" s="93"/>
      <c r="I247" s="93"/>
      <c r="J247" s="93"/>
      <c r="K247" s="93">
        <v>1</v>
      </c>
      <c r="L247" s="93"/>
      <c r="M247" s="93"/>
      <c r="N247" s="93"/>
      <c r="O247" s="93"/>
      <c r="P247" s="93"/>
      <c r="Q247" s="93"/>
      <c r="R247" s="93"/>
      <c r="S247" s="93"/>
      <c r="T247" s="93"/>
      <c r="U247" s="93"/>
      <c r="V247" s="93"/>
      <c r="W247" s="93"/>
      <c r="X247" s="93"/>
      <c r="Y247" s="93"/>
      <c r="Z247" s="93"/>
      <c r="AA247" s="93">
        <v>1</v>
      </c>
      <c r="AB247" s="93"/>
      <c r="AC247" s="93"/>
      <c r="AD247" s="93">
        <v>1</v>
      </c>
      <c r="AE247" s="93"/>
    </row>
    <row r="248" spans="1:31" s="95" customFormat="1" ht="14.25">
      <c r="A248" s="93"/>
      <c r="B248" s="93"/>
      <c r="C248" s="94"/>
      <c r="D248" s="94"/>
      <c r="E248" s="93"/>
      <c r="F248" s="93"/>
      <c r="G248" s="93"/>
      <c r="H248" s="93"/>
      <c r="I248" s="93"/>
      <c r="J248" s="93"/>
      <c r="K248" s="93"/>
      <c r="L248" s="93"/>
      <c r="M248" s="93"/>
      <c r="N248" s="93"/>
      <c r="O248" s="93"/>
      <c r="P248" s="93"/>
      <c r="Q248" s="93"/>
      <c r="R248" s="93"/>
      <c r="S248" s="93"/>
      <c r="T248" s="93"/>
      <c r="U248" s="93"/>
      <c r="V248" s="93"/>
      <c r="W248" s="93"/>
      <c r="X248" s="93"/>
      <c r="Y248" s="93"/>
      <c r="Z248" s="93"/>
      <c r="AA248" s="93"/>
      <c r="AB248" s="93"/>
      <c r="AC248" s="93"/>
      <c r="AD248" s="93"/>
      <c r="AE248" s="93"/>
    </row>
    <row r="249" spans="1:31" s="95" customFormat="1" ht="14.25">
      <c r="A249" s="93">
        <v>1</v>
      </c>
      <c r="B249" s="113">
        <v>1748</v>
      </c>
      <c r="C249" s="94" t="s">
        <v>1167</v>
      </c>
      <c r="D249" s="94" t="s">
        <v>927</v>
      </c>
      <c r="E249" s="93">
        <v>1</v>
      </c>
      <c r="F249" s="93"/>
      <c r="G249" s="93"/>
      <c r="H249" s="93"/>
      <c r="I249" s="93"/>
      <c r="J249" s="93" t="s">
        <v>1166</v>
      </c>
      <c r="K249" s="93" t="s">
        <v>1166</v>
      </c>
      <c r="L249" s="93">
        <v>1</v>
      </c>
      <c r="M249" s="93"/>
      <c r="N249" s="93"/>
      <c r="O249" s="93"/>
      <c r="P249" s="93"/>
      <c r="Q249" s="93"/>
      <c r="R249" s="93"/>
      <c r="S249" s="93"/>
      <c r="T249" s="93"/>
      <c r="U249" s="93"/>
      <c r="V249" s="93"/>
      <c r="W249" s="93"/>
      <c r="X249" s="93"/>
      <c r="Y249" s="93"/>
      <c r="Z249" s="93"/>
      <c r="AA249" s="93">
        <v>1</v>
      </c>
      <c r="AB249" s="93"/>
      <c r="AC249" s="93"/>
      <c r="AD249" s="93">
        <v>1</v>
      </c>
      <c r="AE249" s="93"/>
    </row>
    <row r="250" spans="1:31" s="95" customFormat="1" ht="14.25">
      <c r="A250" s="93">
        <v>2</v>
      </c>
      <c r="B250" s="113">
        <v>1749</v>
      </c>
      <c r="C250" s="94" t="s">
        <v>1167</v>
      </c>
      <c r="D250" s="94" t="s">
        <v>893</v>
      </c>
      <c r="E250" s="93">
        <v>1</v>
      </c>
      <c r="F250" s="93"/>
      <c r="G250" s="93"/>
      <c r="H250" s="93"/>
      <c r="I250" s="93"/>
      <c r="J250" s="93" t="s">
        <v>1166</v>
      </c>
      <c r="K250" s="93" t="s">
        <v>1166</v>
      </c>
      <c r="L250" s="93">
        <v>1</v>
      </c>
      <c r="M250" s="93"/>
      <c r="N250" s="93"/>
      <c r="O250" s="93"/>
      <c r="P250" s="93"/>
      <c r="Q250" s="93"/>
      <c r="R250" s="93"/>
      <c r="S250" s="93"/>
      <c r="T250" s="93"/>
      <c r="U250" s="93"/>
      <c r="V250" s="93"/>
      <c r="W250" s="93"/>
      <c r="X250" s="93"/>
      <c r="Y250" s="93"/>
      <c r="Z250" s="93"/>
      <c r="AA250" s="93">
        <v>1</v>
      </c>
      <c r="AB250" s="93"/>
      <c r="AC250" s="93"/>
      <c r="AD250" s="93">
        <v>1</v>
      </c>
      <c r="AE250" s="93"/>
    </row>
    <row r="251" spans="1:31" s="95" customFormat="1" ht="14.25">
      <c r="A251" s="93">
        <v>3</v>
      </c>
      <c r="B251" s="113">
        <v>1750</v>
      </c>
      <c r="C251" s="94" t="s">
        <v>1169</v>
      </c>
      <c r="D251" s="94" t="s">
        <v>911</v>
      </c>
      <c r="E251" s="93">
        <v>1</v>
      </c>
      <c r="F251" s="93"/>
      <c r="G251" s="93"/>
      <c r="H251" s="93"/>
      <c r="I251" s="93"/>
      <c r="J251" s="93">
        <v>1</v>
      </c>
      <c r="K251" s="93" t="s">
        <v>1166</v>
      </c>
      <c r="L251" s="93"/>
      <c r="M251" s="93"/>
      <c r="N251" s="93"/>
      <c r="O251" s="93"/>
      <c r="P251" s="93"/>
      <c r="Q251" s="93"/>
      <c r="R251" s="93"/>
      <c r="S251" s="93"/>
      <c r="T251" s="93"/>
      <c r="U251" s="93"/>
      <c r="V251" s="93"/>
      <c r="W251" s="93"/>
      <c r="X251" s="93"/>
      <c r="Y251" s="93"/>
      <c r="Z251" s="93"/>
      <c r="AA251" s="93">
        <v>1</v>
      </c>
      <c r="AB251" s="93"/>
      <c r="AC251" s="93"/>
      <c r="AD251" s="93">
        <v>1</v>
      </c>
      <c r="AE251" s="93"/>
    </row>
    <row r="252" spans="1:31" s="95" customFormat="1" ht="14.25">
      <c r="A252" s="93">
        <v>4</v>
      </c>
      <c r="B252" s="113">
        <v>1751</v>
      </c>
      <c r="C252" s="94" t="s">
        <v>1151</v>
      </c>
      <c r="D252" s="94" t="s">
        <v>896</v>
      </c>
      <c r="E252" s="93">
        <v>1</v>
      </c>
      <c r="F252" s="93"/>
      <c r="G252" s="93"/>
      <c r="H252" s="93"/>
      <c r="I252" s="93"/>
      <c r="J252" s="93" t="s">
        <v>1166</v>
      </c>
      <c r="K252" s="93"/>
      <c r="L252" s="93">
        <v>1</v>
      </c>
      <c r="M252" s="93"/>
      <c r="N252" s="93"/>
      <c r="O252" s="93"/>
      <c r="P252" s="93"/>
      <c r="Q252" s="93"/>
      <c r="R252" s="93"/>
      <c r="S252" s="93"/>
      <c r="T252" s="93"/>
      <c r="U252" s="93"/>
      <c r="V252" s="93"/>
      <c r="W252" s="93"/>
      <c r="X252" s="93"/>
      <c r="Y252" s="93"/>
      <c r="Z252" s="93"/>
      <c r="AA252" s="93">
        <v>1</v>
      </c>
      <c r="AB252" s="93"/>
      <c r="AC252" s="93"/>
      <c r="AD252" s="93">
        <v>1</v>
      </c>
      <c r="AE252" s="93"/>
    </row>
    <row r="253" spans="1:31" s="95" customFormat="1" ht="14.25">
      <c r="A253" s="93">
        <v>5</v>
      </c>
      <c r="B253" s="113">
        <v>1752</v>
      </c>
      <c r="C253" s="94" t="s">
        <v>1153</v>
      </c>
      <c r="D253" s="94" t="s">
        <v>911</v>
      </c>
      <c r="E253" s="93">
        <v>1</v>
      </c>
      <c r="F253" s="93"/>
      <c r="G253" s="93"/>
      <c r="H253" s="93"/>
      <c r="I253" s="93"/>
      <c r="J253" s="93">
        <v>1</v>
      </c>
      <c r="K253" s="93"/>
      <c r="L253" s="93"/>
      <c r="M253" s="93"/>
      <c r="N253" s="93"/>
      <c r="O253" s="93"/>
      <c r="P253" s="93"/>
      <c r="Q253" s="93"/>
      <c r="R253" s="93"/>
      <c r="S253" s="93"/>
      <c r="T253" s="93"/>
      <c r="U253" s="93"/>
      <c r="V253" s="93"/>
      <c r="W253" s="93"/>
      <c r="X253" s="93"/>
      <c r="Y253" s="93"/>
      <c r="Z253" s="93"/>
      <c r="AA253" s="93">
        <v>1</v>
      </c>
      <c r="AB253" s="93"/>
      <c r="AC253" s="93"/>
      <c r="AD253" s="93">
        <v>1</v>
      </c>
      <c r="AE253" s="93"/>
    </row>
    <row r="254" spans="1:31" s="95" customFormat="1" ht="14.25">
      <c r="A254" s="93">
        <v>6</v>
      </c>
      <c r="B254" s="113">
        <v>1753</v>
      </c>
      <c r="C254" s="94" t="s">
        <v>1168</v>
      </c>
      <c r="D254" s="94" t="s">
        <v>1092</v>
      </c>
      <c r="E254" s="93">
        <v>1</v>
      </c>
      <c r="F254" s="93"/>
      <c r="G254" s="93"/>
      <c r="H254" s="93"/>
      <c r="I254" s="93"/>
      <c r="J254" s="93" t="s">
        <v>1166</v>
      </c>
      <c r="K254" s="93"/>
      <c r="L254" s="93">
        <v>1</v>
      </c>
      <c r="M254" s="93"/>
      <c r="N254" s="93"/>
      <c r="O254" s="93"/>
      <c r="P254" s="93"/>
      <c r="Q254" s="93"/>
      <c r="R254" s="93"/>
      <c r="S254" s="93"/>
      <c r="T254" s="93"/>
      <c r="U254" s="93"/>
      <c r="V254" s="93"/>
      <c r="W254" s="93"/>
      <c r="X254" s="93"/>
      <c r="Y254" s="93"/>
      <c r="Z254" s="93"/>
      <c r="AA254" s="93">
        <v>1</v>
      </c>
      <c r="AB254" s="93"/>
      <c r="AC254" s="93"/>
      <c r="AD254" s="93">
        <v>1</v>
      </c>
      <c r="AE254" s="93"/>
    </row>
    <row r="255" spans="1:31" s="95" customFormat="1" ht="14.25">
      <c r="A255" s="93">
        <v>7</v>
      </c>
      <c r="B255" s="113">
        <v>1754</v>
      </c>
      <c r="C255" s="94" t="s">
        <v>1168</v>
      </c>
      <c r="D255" s="94" t="s">
        <v>909</v>
      </c>
      <c r="E255" s="93">
        <v>1</v>
      </c>
      <c r="F255" s="93"/>
      <c r="G255" s="93"/>
      <c r="H255" s="93"/>
      <c r="I255" s="93"/>
      <c r="J255" s="93" t="s">
        <v>1166</v>
      </c>
      <c r="K255" s="93"/>
      <c r="L255" s="93">
        <v>1</v>
      </c>
      <c r="M255" s="93"/>
      <c r="N255" s="93"/>
      <c r="O255" s="93"/>
      <c r="P255" s="93"/>
      <c r="Q255" s="93"/>
      <c r="R255" s="93"/>
      <c r="S255" s="93"/>
      <c r="T255" s="93"/>
      <c r="U255" s="93"/>
      <c r="V255" s="93"/>
      <c r="W255" s="93"/>
      <c r="X255" s="93"/>
      <c r="Y255" s="93"/>
      <c r="Z255" s="93"/>
      <c r="AA255" s="93">
        <v>1</v>
      </c>
      <c r="AB255" s="93"/>
      <c r="AC255" s="93"/>
      <c r="AD255" s="93">
        <v>1</v>
      </c>
      <c r="AE255" s="93"/>
    </row>
    <row r="256" spans="1:31" s="95" customFormat="1" ht="14.25">
      <c r="A256" s="93">
        <v>8</v>
      </c>
      <c r="B256" s="113">
        <v>1755</v>
      </c>
      <c r="C256" s="94" t="s">
        <v>1154</v>
      </c>
      <c r="D256" s="94" t="s">
        <v>916</v>
      </c>
      <c r="E256" s="93">
        <v>1</v>
      </c>
      <c r="F256" s="93"/>
      <c r="G256" s="93"/>
      <c r="H256" s="93"/>
      <c r="I256" s="93"/>
      <c r="J256" s="93" t="s">
        <v>1166</v>
      </c>
      <c r="K256" s="93"/>
      <c r="L256" s="93">
        <v>1</v>
      </c>
      <c r="M256" s="93"/>
      <c r="N256" s="93"/>
      <c r="O256" s="93"/>
      <c r="P256" s="93"/>
      <c r="Q256" s="93"/>
      <c r="R256" s="93"/>
      <c r="S256" s="93"/>
      <c r="T256" s="93"/>
      <c r="U256" s="93"/>
      <c r="V256" s="93"/>
      <c r="W256" s="93"/>
      <c r="X256" s="93"/>
      <c r="Y256" s="93"/>
      <c r="Z256" s="93"/>
      <c r="AA256" s="93">
        <v>1</v>
      </c>
      <c r="AB256" s="93"/>
      <c r="AC256" s="93"/>
      <c r="AD256" s="93">
        <v>1</v>
      </c>
      <c r="AE256" s="93"/>
    </row>
    <row r="257" spans="1:31" s="95" customFormat="1" ht="14.25">
      <c r="A257" s="93">
        <v>9</v>
      </c>
      <c r="B257" s="113">
        <v>1756</v>
      </c>
      <c r="C257" s="94" t="s">
        <v>1170</v>
      </c>
      <c r="D257" s="94" t="s">
        <v>899</v>
      </c>
      <c r="E257" s="93">
        <v>1</v>
      </c>
      <c r="F257" s="93"/>
      <c r="G257" s="93"/>
      <c r="H257" s="93"/>
      <c r="I257" s="93"/>
      <c r="J257" s="93" t="s">
        <v>1166</v>
      </c>
      <c r="K257" s="93"/>
      <c r="L257" s="93">
        <v>1</v>
      </c>
      <c r="M257" s="93"/>
      <c r="N257" s="93"/>
      <c r="O257" s="93"/>
      <c r="P257" s="93"/>
      <c r="Q257" s="93"/>
      <c r="R257" s="93"/>
      <c r="S257" s="93"/>
      <c r="T257" s="93"/>
      <c r="U257" s="93"/>
      <c r="V257" s="93"/>
      <c r="W257" s="93"/>
      <c r="X257" s="93"/>
      <c r="Y257" s="93"/>
      <c r="Z257" s="93"/>
      <c r="AA257" s="93">
        <v>1</v>
      </c>
      <c r="AB257" s="93"/>
      <c r="AC257" s="93"/>
      <c r="AD257" s="93">
        <v>1</v>
      </c>
      <c r="AE257" s="93"/>
    </row>
    <row r="258" spans="1:31" s="95" customFormat="1" ht="14.25">
      <c r="A258" s="93">
        <v>10</v>
      </c>
      <c r="B258" s="113">
        <v>1757</v>
      </c>
      <c r="C258" s="94" t="s">
        <v>1154</v>
      </c>
      <c r="D258" s="94" t="s">
        <v>1098</v>
      </c>
      <c r="E258" s="93">
        <v>1</v>
      </c>
      <c r="F258" s="93"/>
      <c r="G258" s="93"/>
      <c r="H258" s="93"/>
      <c r="I258" s="93"/>
      <c r="J258" s="93" t="s">
        <v>1166</v>
      </c>
      <c r="K258" s="93"/>
      <c r="L258" s="93">
        <v>1</v>
      </c>
      <c r="M258" s="93"/>
      <c r="N258" s="93"/>
      <c r="O258" s="93"/>
      <c r="P258" s="93"/>
      <c r="Q258" s="93"/>
      <c r="R258" s="93"/>
      <c r="S258" s="93"/>
      <c r="T258" s="93"/>
      <c r="U258" s="93"/>
      <c r="V258" s="93"/>
      <c r="W258" s="93"/>
      <c r="X258" s="93"/>
      <c r="Y258" s="93"/>
      <c r="Z258" s="93"/>
      <c r="AA258" s="93">
        <v>1</v>
      </c>
      <c r="AB258" s="93"/>
      <c r="AC258" s="93"/>
      <c r="AD258" s="93">
        <v>1</v>
      </c>
      <c r="AE258" s="93"/>
    </row>
    <row r="259" spans="1:31" s="95" customFormat="1" ht="14.25">
      <c r="A259" s="93">
        <v>11</v>
      </c>
      <c r="B259" s="113">
        <v>1758</v>
      </c>
      <c r="C259" s="94" t="s">
        <v>1171</v>
      </c>
      <c r="D259" s="94" t="s">
        <v>976</v>
      </c>
      <c r="E259" s="93">
        <v>1</v>
      </c>
      <c r="F259" s="93"/>
      <c r="G259" s="93"/>
      <c r="H259" s="93"/>
      <c r="I259" s="93"/>
      <c r="J259" s="93" t="s">
        <v>1166</v>
      </c>
      <c r="K259" s="93"/>
      <c r="L259" s="93">
        <v>1</v>
      </c>
      <c r="M259" s="93"/>
      <c r="N259" s="93"/>
      <c r="O259" s="93"/>
      <c r="P259" s="93"/>
      <c r="Q259" s="93"/>
      <c r="R259" s="93"/>
      <c r="S259" s="93"/>
      <c r="T259" s="93"/>
      <c r="U259" s="93"/>
      <c r="V259" s="93"/>
      <c r="W259" s="93"/>
      <c r="X259" s="93"/>
      <c r="Y259" s="93"/>
      <c r="Z259" s="93"/>
      <c r="AA259" s="93">
        <v>1</v>
      </c>
      <c r="AB259" s="93"/>
      <c r="AC259" s="93"/>
      <c r="AD259" s="93">
        <v>1</v>
      </c>
      <c r="AE259" s="93"/>
    </row>
    <row r="260" spans="1:31" s="95" customFormat="1" ht="14.25">
      <c r="A260" s="93">
        <v>12</v>
      </c>
      <c r="B260" s="113">
        <v>1759</v>
      </c>
      <c r="C260" s="94" t="s">
        <v>1171</v>
      </c>
      <c r="D260" s="94" t="s">
        <v>919</v>
      </c>
      <c r="E260" s="93">
        <v>1</v>
      </c>
      <c r="F260" s="93"/>
      <c r="G260" s="93"/>
      <c r="H260" s="93"/>
      <c r="I260" s="93"/>
      <c r="J260" s="93" t="s">
        <v>1166</v>
      </c>
      <c r="K260" s="93"/>
      <c r="L260" s="93">
        <v>1</v>
      </c>
      <c r="M260" s="93"/>
      <c r="N260" s="93"/>
      <c r="O260" s="93"/>
      <c r="P260" s="93"/>
      <c r="Q260" s="93"/>
      <c r="R260" s="93"/>
      <c r="S260" s="93"/>
      <c r="T260" s="93"/>
      <c r="U260" s="93"/>
      <c r="V260" s="93"/>
      <c r="W260" s="93"/>
      <c r="X260" s="93"/>
      <c r="Y260" s="93"/>
      <c r="Z260" s="93"/>
      <c r="AA260" s="93">
        <v>1</v>
      </c>
      <c r="AB260" s="93"/>
      <c r="AC260" s="93"/>
      <c r="AD260" s="93">
        <v>1</v>
      </c>
      <c r="AE260" s="93"/>
    </row>
    <row r="261" spans="1:31" s="95" customFormat="1" ht="14.25">
      <c r="A261" s="93">
        <v>13</v>
      </c>
      <c r="B261" s="113">
        <v>1760</v>
      </c>
      <c r="C261" s="94" t="s">
        <v>1156</v>
      </c>
      <c r="D261" s="94" t="s">
        <v>1100</v>
      </c>
      <c r="E261" s="93">
        <v>1</v>
      </c>
      <c r="F261" s="93"/>
      <c r="G261" s="93"/>
      <c r="H261" s="93"/>
      <c r="I261" s="93"/>
      <c r="J261" s="93" t="s">
        <v>1166</v>
      </c>
      <c r="K261" s="93"/>
      <c r="L261" s="93">
        <v>1</v>
      </c>
      <c r="M261" s="93"/>
      <c r="N261" s="93"/>
      <c r="O261" s="93"/>
      <c r="P261" s="93"/>
      <c r="Q261" s="93"/>
      <c r="R261" s="93"/>
      <c r="S261" s="93"/>
      <c r="T261" s="93"/>
      <c r="U261" s="93"/>
      <c r="V261" s="93"/>
      <c r="W261" s="93"/>
      <c r="X261" s="93"/>
      <c r="Y261" s="93"/>
      <c r="Z261" s="93"/>
      <c r="AA261" s="93">
        <v>1</v>
      </c>
      <c r="AB261" s="93"/>
      <c r="AC261" s="93"/>
      <c r="AD261" s="93">
        <v>1</v>
      </c>
      <c r="AE261" s="93"/>
    </row>
    <row r="262" spans="1:31" s="95" customFormat="1" ht="14.25">
      <c r="A262" s="93">
        <v>14</v>
      </c>
      <c r="B262" s="113">
        <v>1761</v>
      </c>
      <c r="C262" s="94" t="s">
        <v>1157</v>
      </c>
      <c r="D262" s="94" t="s">
        <v>1098</v>
      </c>
      <c r="E262" s="93">
        <v>1</v>
      </c>
      <c r="F262" s="93"/>
      <c r="G262" s="93"/>
      <c r="H262" s="93"/>
      <c r="I262" s="93"/>
      <c r="J262" s="93" t="s">
        <v>1166</v>
      </c>
      <c r="K262" s="93"/>
      <c r="L262" s="93">
        <v>1</v>
      </c>
      <c r="M262" s="93"/>
      <c r="N262" s="93"/>
      <c r="O262" s="93"/>
      <c r="P262" s="93"/>
      <c r="Q262" s="93"/>
      <c r="R262" s="93"/>
      <c r="S262" s="93"/>
      <c r="T262" s="93"/>
      <c r="U262" s="93"/>
      <c r="V262" s="93"/>
      <c r="W262" s="93"/>
      <c r="X262" s="93"/>
      <c r="Y262" s="93"/>
      <c r="Z262" s="93"/>
      <c r="AA262" s="93">
        <v>1</v>
      </c>
      <c r="AB262" s="93"/>
      <c r="AC262" s="93"/>
      <c r="AD262" s="93">
        <v>1</v>
      </c>
      <c r="AE262" s="93"/>
    </row>
    <row r="263" spans="1:31" s="95" customFormat="1" ht="14.25">
      <c r="A263" s="93">
        <v>15</v>
      </c>
      <c r="B263" s="113">
        <v>1762</v>
      </c>
      <c r="C263" s="94" t="s">
        <v>1157</v>
      </c>
      <c r="D263" s="94" t="s">
        <v>918</v>
      </c>
      <c r="E263" s="93">
        <v>1</v>
      </c>
      <c r="F263" s="93"/>
      <c r="G263" s="93"/>
      <c r="H263" s="93"/>
      <c r="I263" s="93"/>
      <c r="J263" s="93" t="s">
        <v>1166</v>
      </c>
      <c r="K263" s="93"/>
      <c r="L263" s="93">
        <v>1</v>
      </c>
      <c r="M263" s="93"/>
      <c r="N263" s="93"/>
      <c r="O263" s="93"/>
      <c r="P263" s="93"/>
      <c r="Q263" s="93"/>
      <c r="R263" s="93"/>
      <c r="S263" s="93"/>
      <c r="T263" s="93"/>
      <c r="U263" s="93"/>
      <c r="V263" s="93"/>
      <c r="W263" s="93"/>
      <c r="X263" s="93"/>
      <c r="Y263" s="93"/>
      <c r="Z263" s="93"/>
      <c r="AA263" s="93">
        <v>1</v>
      </c>
      <c r="AB263" s="93"/>
      <c r="AC263" s="93"/>
      <c r="AD263" s="93">
        <v>1</v>
      </c>
      <c r="AE263" s="93"/>
    </row>
    <row r="264" spans="1:31" s="95" customFormat="1" ht="14.25">
      <c r="A264" s="93">
        <v>16</v>
      </c>
      <c r="B264" s="113">
        <v>1763</v>
      </c>
      <c r="C264" s="94" t="s">
        <v>1172</v>
      </c>
      <c r="D264" s="94" t="s">
        <v>900</v>
      </c>
      <c r="E264" s="93">
        <v>1</v>
      </c>
      <c r="F264" s="93"/>
      <c r="G264" s="93"/>
      <c r="H264" s="93"/>
      <c r="I264" s="93"/>
      <c r="J264" s="93" t="s">
        <v>1166</v>
      </c>
      <c r="K264" s="93"/>
      <c r="L264" s="93">
        <v>1</v>
      </c>
      <c r="M264" s="93"/>
      <c r="N264" s="93"/>
      <c r="O264" s="93"/>
      <c r="P264" s="93"/>
      <c r="Q264" s="93"/>
      <c r="R264" s="93"/>
      <c r="S264" s="93"/>
      <c r="T264" s="93"/>
      <c r="U264" s="93"/>
      <c r="V264" s="93"/>
      <c r="W264" s="93"/>
      <c r="X264" s="93"/>
      <c r="Y264" s="93"/>
      <c r="Z264" s="93"/>
      <c r="AA264" s="93">
        <v>1</v>
      </c>
      <c r="AB264" s="93"/>
      <c r="AC264" s="93"/>
      <c r="AD264" s="93">
        <v>1</v>
      </c>
      <c r="AE264" s="93"/>
    </row>
    <row r="265" spans="1:31" s="95" customFormat="1" ht="14.25">
      <c r="A265" s="93">
        <v>17</v>
      </c>
      <c r="B265" s="113">
        <v>1764</v>
      </c>
      <c r="C265" s="94" t="s">
        <v>1162</v>
      </c>
      <c r="D265" s="94" t="s">
        <v>920</v>
      </c>
      <c r="E265" s="93">
        <v>1</v>
      </c>
      <c r="F265" s="93"/>
      <c r="G265" s="93"/>
      <c r="H265" s="93"/>
      <c r="I265" s="93"/>
      <c r="J265" s="93" t="s">
        <v>1166</v>
      </c>
      <c r="K265" s="93"/>
      <c r="L265" s="93">
        <v>1</v>
      </c>
      <c r="M265" s="93"/>
      <c r="N265" s="93"/>
      <c r="O265" s="93"/>
      <c r="P265" s="93"/>
      <c r="Q265" s="93"/>
      <c r="R265" s="93"/>
      <c r="S265" s="93"/>
      <c r="T265" s="93"/>
      <c r="U265" s="93"/>
      <c r="V265" s="93"/>
      <c r="W265" s="93"/>
      <c r="X265" s="93"/>
      <c r="Y265" s="93"/>
      <c r="Z265" s="93"/>
      <c r="AA265" s="93">
        <v>1</v>
      </c>
      <c r="AB265" s="93"/>
      <c r="AC265" s="93"/>
      <c r="AD265" s="93">
        <v>1</v>
      </c>
      <c r="AE265" s="93"/>
    </row>
    <row r="266" spans="1:31" s="95" customFormat="1" ht="14.25">
      <c r="A266" s="93">
        <v>18</v>
      </c>
      <c r="B266" s="113">
        <v>1765</v>
      </c>
      <c r="C266" s="94" t="s">
        <v>1161</v>
      </c>
      <c r="D266" s="94" t="s">
        <v>921</v>
      </c>
      <c r="E266" s="93">
        <v>1</v>
      </c>
      <c r="F266" s="93"/>
      <c r="G266" s="93"/>
      <c r="H266" s="93"/>
      <c r="I266" s="93"/>
      <c r="J266" s="93">
        <v>1</v>
      </c>
      <c r="K266" s="93"/>
      <c r="L266" s="93"/>
      <c r="M266" s="93"/>
      <c r="N266" s="93"/>
      <c r="O266" s="93"/>
      <c r="P266" s="93"/>
      <c r="Q266" s="93"/>
      <c r="R266" s="93"/>
      <c r="S266" s="93"/>
      <c r="T266" s="93"/>
      <c r="U266" s="93"/>
      <c r="V266" s="93"/>
      <c r="W266" s="93"/>
      <c r="X266" s="93"/>
      <c r="Y266" s="93"/>
      <c r="Z266" s="93"/>
      <c r="AA266" s="93">
        <v>1</v>
      </c>
      <c r="AB266" s="93"/>
      <c r="AC266" s="93"/>
      <c r="AD266" s="93">
        <v>1</v>
      </c>
      <c r="AE266" s="93"/>
    </row>
    <row r="267" spans="1:31" s="95" customFormat="1" ht="14.25">
      <c r="A267" s="93">
        <v>19</v>
      </c>
      <c r="B267" s="113">
        <v>1766</v>
      </c>
      <c r="C267" s="94" t="s">
        <v>1161</v>
      </c>
      <c r="D267" s="94" t="s">
        <v>899</v>
      </c>
      <c r="E267" s="93">
        <v>1</v>
      </c>
      <c r="F267" s="93"/>
      <c r="G267" s="93"/>
      <c r="H267" s="93"/>
      <c r="I267" s="93"/>
      <c r="J267" s="93" t="s">
        <v>1166</v>
      </c>
      <c r="K267" s="93"/>
      <c r="L267" s="93">
        <v>1</v>
      </c>
      <c r="M267" s="93"/>
      <c r="N267" s="93"/>
      <c r="O267" s="93"/>
      <c r="P267" s="93"/>
      <c r="Q267" s="93"/>
      <c r="R267" s="93"/>
      <c r="S267" s="93"/>
      <c r="T267" s="93"/>
      <c r="U267" s="93"/>
      <c r="V267" s="93"/>
      <c r="W267" s="93"/>
      <c r="X267" s="93"/>
      <c r="Y267" s="93"/>
      <c r="Z267" s="93"/>
      <c r="AA267" s="93">
        <v>1</v>
      </c>
      <c r="AB267" s="93"/>
      <c r="AC267" s="93"/>
      <c r="AD267" s="93">
        <v>1</v>
      </c>
      <c r="AE267" s="93"/>
    </row>
    <row r="268" spans="1:31" s="95" customFormat="1" ht="14.25">
      <c r="A268" s="93">
        <v>20</v>
      </c>
      <c r="B268" s="113">
        <v>1767</v>
      </c>
      <c r="C268" s="94" t="s">
        <v>1173</v>
      </c>
      <c r="D268" s="94" t="s">
        <v>928</v>
      </c>
      <c r="E268" s="93">
        <v>1</v>
      </c>
      <c r="F268" s="93"/>
      <c r="G268" s="93"/>
      <c r="H268" s="93"/>
      <c r="I268" s="93"/>
      <c r="J268" s="93" t="s">
        <v>1166</v>
      </c>
      <c r="K268" s="93"/>
      <c r="L268" s="93">
        <v>1</v>
      </c>
      <c r="M268" s="93"/>
      <c r="N268" s="93"/>
      <c r="O268" s="93"/>
      <c r="P268" s="93"/>
      <c r="Q268" s="93"/>
      <c r="R268" s="93"/>
      <c r="S268" s="93"/>
      <c r="T268" s="93"/>
      <c r="U268" s="93"/>
      <c r="V268" s="93"/>
      <c r="W268" s="93"/>
      <c r="X268" s="93"/>
      <c r="Y268" s="93"/>
      <c r="Z268" s="93"/>
      <c r="AA268" s="93">
        <v>1</v>
      </c>
      <c r="AB268" s="93"/>
      <c r="AC268" s="93"/>
      <c r="AD268" s="93">
        <v>1</v>
      </c>
      <c r="AE268" s="93"/>
    </row>
    <row r="269" spans="1:31" s="95" customFormat="1" ht="14.25">
      <c r="A269" s="93">
        <v>21</v>
      </c>
      <c r="B269" s="113">
        <v>1768</v>
      </c>
      <c r="C269" s="94" t="s">
        <v>1174</v>
      </c>
      <c r="D269" s="94" t="s">
        <v>897</v>
      </c>
      <c r="E269" s="93">
        <v>1</v>
      </c>
      <c r="F269" s="93"/>
      <c r="G269" s="93"/>
      <c r="H269" s="93"/>
      <c r="I269" s="93"/>
      <c r="J269" s="93" t="s">
        <v>1166</v>
      </c>
      <c r="K269" s="93"/>
      <c r="L269" s="93">
        <v>1</v>
      </c>
      <c r="M269" s="93"/>
      <c r="N269" s="93"/>
      <c r="O269" s="93"/>
      <c r="P269" s="93"/>
      <c r="Q269" s="93"/>
      <c r="R269" s="93"/>
      <c r="S269" s="93"/>
      <c r="T269" s="93"/>
      <c r="U269" s="93"/>
      <c r="V269" s="93"/>
      <c r="W269" s="93"/>
      <c r="X269" s="93"/>
      <c r="Y269" s="93"/>
      <c r="Z269" s="93"/>
      <c r="AA269" s="93">
        <v>1</v>
      </c>
      <c r="AB269" s="93"/>
      <c r="AC269" s="93"/>
      <c r="AD269" s="93">
        <v>1</v>
      </c>
      <c r="AE269" s="93"/>
    </row>
    <row r="270" spans="1:31" s="95" customFormat="1" ht="14.25">
      <c r="A270" s="93">
        <v>22</v>
      </c>
      <c r="B270" s="113">
        <v>1769</v>
      </c>
      <c r="C270" s="94" t="s">
        <v>1175</v>
      </c>
      <c r="D270" s="94" t="s">
        <v>892</v>
      </c>
      <c r="E270" s="93">
        <v>1</v>
      </c>
      <c r="F270" s="93"/>
      <c r="G270" s="93"/>
      <c r="H270" s="93"/>
      <c r="I270" s="93"/>
      <c r="J270" s="93" t="s">
        <v>1166</v>
      </c>
      <c r="K270" s="93"/>
      <c r="L270" s="93">
        <v>1</v>
      </c>
      <c r="M270" s="93"/>
      <c r="N270" s="93"/>
      <c r="O270" s="93"/>
      <c r="P270" s="93"/>
      <c r="Q270" s="93"/>
      <c r="R270" s="93"/>
      <c r="S270" s="93"/>
      <c r="T270" s="93"/>
      <c r="U270" s="93"/>
      <c r="V270" s="93"/>
      <c r="W270" s="93"/>
      <c r="X270" s="93"/>
      <c r="Y270" s="93"/>
      <c r="Z270" s="93"/>
      <c r="AA270" s="93">
        <v>1</v>
      </c>
      <c r="AB270" s="93"/>
      <c r="AC270" s="93"/>
      <c r="AD270" s="93">
        <v>1</v>
      </c>
      <c r="AE270" s="93"/>
    </row>
    <row r="271" spans="1:31" s="95" customFormat="1" ht="14.25">
      <c r="A271" s="93">
        <v>23</v>
      </c>
      <c r="B271" s="113">
        <v>1770</v>
      </c>
      <c r="C271" s="94" t="s">
        <v>1175</v>
      </c>
      <c r="D271" s="94" t="s">
        <v>913</v>
      </c>
      <c r="E271" s="93">
        <v>1</v>
      </c>
      <c r="F271" s="93"/>
      <c r="G271" s="93"/>
      <c r="H271" s="93"/>
      <c r="I271" s="93"/>
      <c r="J271" s="93" t="s">
        <v>1166</v>
      </c>
      <c r="K271" s="93"/>
      <c r="L271" s="93">
        <v>1</v>
      </c>
      <c r="M271" s="93"/>
      <c r="N271" s="93"/>
      <c r="O271" s="93"/>
      <c r="P271" s="93"/>
      <c r="Q271" s="93"/>
      <c r="R271" s="93"/>
      <c r="S271" s="93"/>
      <c r="T271" s="93"/>
      <c r="U271" s="93"/>
      <c r="V271" s="93"/>
      <c r="W271" s="93"/>
      <c r="X271" s="93"/>
      <c r="Y271" s="93"/>
      <c r="Z271" s="93"/>
      <c r="AA271" s="93">
        <v>1</v>
      </c>
      <c r="AB271" s="93"/>
      <c r="AC271" s="93"/>
      <c r="AD271" s="93">
        <v>1</v>
      </c>
      <c r="AE271" s="93"/>
    </row>
    <row r="272" spans="1:31" s="95" customFormat="1" ht="14.25">
      <c r="A272" s="93">
        <v>24</v>
      </c>
      <c r="B272" s="113">
        <v>1771</v>
      </c>
      <c r="C272" s="94" t="s">
        <v>1175</v>
      </c>
      <c r="D272" s="94" t="s">
        <v>1099</v>
      </c>
      <c r="E272" s="93">
        <v>1</v>
      </c>
      <c r="F272" s="93"/>
      <c r="G272" s="93"/>
      <c r="H272" s="93"/>
      <c r="I272" s="93"/>
      <c r="J272" s="93" t="s">
        <v>1166</v>
      </c>
      <c r="K272" s="93"/>
      <c r="L272" s="93">
        <v>1</v>
      </c>
      <c r="M272" s="93"/>
      <c r="N272" s="93"/>
      <c r="O272" s="93"/>
      <c r="P272" s="93"/>
      <c r="Q272" s="93"/>
      <c r="R272" s="93"/>
      <c r="S272" s="93"/>
      <c r="T272" s="93"/>
      <c r="U272" s="93"/>
      <c r="V272" s="93"/>
      <c r="W272" s="93"/>
      <c r="X272" s="93"/>
      <c r="Y272" s="93"/>
      <c r="Z272" s="93"/>
      <c r="AA272" s="93">
        <v>1</v>
      </c>
      <c r="AB272" s="93"/>
      <c r="AC272" s="93"/>
      <c r="AD272" s="93">
        <v>1</v>
      </c>
      <c r="AE272" s="93"/>
    </row>
    <row r="273" spans="1:31" s="95" customFormat="1" ht="14.25">
      <c r="A273" s="93">
        <v>25</v>
      </c>
      <c r="B273" s="113">
        <v>1772</v>
      </c>
      <c r="C273" s="94" t="s">
        <v>1176</v>
      </c>
      <c r="D273" s="94" t="s">
        <v>919</v>
      </c>
      <c r="E273" s="93">
        <v>1</v>
      </c>
      <c r="F273" s="93"/>
      <c r="G273" s="93"/>
      <c r="H273" s="93"/>
      <c r="I273" s="93"/>
      <c r="J273" s="93" t="s">
        <v>1166</v>
      </c>
      <c r="K273" s="93"/>
      <c r="L273" s="93">
        <v>1</v>
      </c>
      <c r="M273" s="93"/>
      <c r="N273" s="93"/>
      <c r="O273" s="93"/>
      <c r="P273" s="93"/>
      <c r="Q273" s="93"/>
      <c r="R273" s="93"/>
      <c r="S273" s="93"/>
      <c r="T273" s="93"/>
      <c r="U273" s="93"/>
      <c r="V273" s="93"/>
      <c r="W273" s="93"/>
      <c r="X273" s="93"/>
      <c r="Y273" s="93"/>
      <c r="Z273" s="93"/>
      <c r="AA273" s="93">
        <v>1</v>
      </c>
      <c r="AB273" s="93"/>
      <c r="AC273" s="93"/>
      <c r="AD273" s="93">
        <v>1</v>
      </c>
      <c r="AE273" s="93"/>
    </row>
    <row r="274" spans="1:31" s="95" customFormat="1" ht="14.25">
      <c r="A274" s="93">
        <v>26</v>
      </c>
      <c r="B274" s="113">
        <v>1773</v>
      </c>
      <c r="C274" s="94" t="s">
        <v>1176</v>
      </c>
      <c r="D274" s="94" t="s">
        <v>1100</v>
      </c>
      <c r="E274" s="93">
        <v>1</v>
      </c>
      <c r="F274" s="93"/>
      <c r="G274" s="93"/>
      <c r="H274" s="93"/>
      <c r="I274" s="93"/>
      <c r="J274" s="93" t="s">
        <v>1166</v>
      </c>
      <c r="K274" s="93"/>
      <c r="L274" s="93">
        <v>1</v>
      </c>
      <c r="M274" s="93"/>
      <c r="N274" s="93"/>
      <c r="O274" s="93"/>
      <c r="P274" s="93"/>
      <c r="Q274" s="93"/>
      <c r="R274" s="93"/>
      <c r="S274" s="93"/>
      <c r="T274" s="93"/>
      <c r="U274" s="93"/>
      <c r="V274" s="93"/>
      <c r="W274" s="93"/>
      <c r="X274" s="93"/>
      <c r="Y274" s="93"/>
      <c r="Z274" s="93"/>
      <c r="AA274" s="93">
        <v>1</v>
      </c>
      <c r="AB274" s="93"/>
      <c r="AC274" s="93"/>
      <c r="AD274" s="93">
        <v>1</v>
      </c>
      <c r="AE274" s="93"/>
    </row>
    <row r="275" spans="1:31" s="95" customFormat="1" ht="14.25">
      <c r="A275" s="93">
        <v>27</v>
      </c>
      <c r="B275" s="93">
        <v>1774</v>
      </c>
      <c r="C275" s="94" t="s">
        <v>1177</v>
      </c>
      <c r="D275" s="94" t="s">
        <v>1093</v>
      </c>
      <c r="E275" s="93">
        <v>1</v>
      </c>
      <c r="F275" s="93"/>
      <c r="G275" s="93"/>
      <c r="H275" s="93"/>
      <c r="I275" s="93"/>
      <c r="J275" s="93" t="s">
        <v>1166</v>
      </c>
      <c r="K275" s="93"/>
      <c r="L275" s="93">
        <v>1</v>
      </c>
      <c r="M275" s="93"/>
      <c r="N275" s="93"/>
      <c r="O275" s="93"/>
      <c r="P275" s="93"/>
      <c r="Q275" s="93"/>
      <c r="R275" s="93"/>
      <c r="S275" s="93"/>
      <c r="T275" s="93"/>
      <c r="U275" s="93"/>
      <c r="V275" s="93"/>
      <c r="W275" s="93"/>
      <c r="X275" s="93"/>
      <c r="Y275" s="93"/>
      <c r="Z275" s="93"/>
      <c r="AA275" s="93">
        <v>1</v>
      </c>
      <c r="AB275" s="93"/>
      <c r="AC275" s="93"/>
      <c r="AD275" s="93">
        <v>1</v>
      </c>
      <c r="AE275" s="93"/>
    </row>
    <row r="276" spans="1:31" s="95" customFormat="1" ht="14.25">
      <c r="A276" s="93">
        <v>28</v>
      </c>
      <c r="B276" s="93">
        <v>1775</v>
      </c>
      <c r="C276" s="94" t="s">
        <v>1178</v>
      </c>
      <c r="D276" s="94" t="s">
        <v>980</v>
      </c>
      <c r="E276" s="93">
        <v>1</v>
      </c>
      <c r="F276" s="93"/>
      <c r="G276" s="93"/>
      <c r="H276" s="93"/>
      <c r="I276" s="93"/>
      <c r="J276" s="93" t="s">
        <v>1166</v>
      </c>
      <c r="K276" s="93"/>
      <c r="L276" s="93">
        <v>1</v>
      </c>
      <c r="M276" s="93"/>
      <c r="N276" s="93"/>
      <c r="O276" s="93"/>
      <c r="P276" s="93"/>
      <c r="Q276" s="93"/>
      <c r="R276" s="93"/>
      <c r="S276" s="93"/>
      <c r="T276" s="93"/>
      <c r="U276" s="93"/>
      <c r="V276" s="93"/>
      <c r="W276" s="93"/>
      <c r="X276" s="93"/>
      <c r="Y276" s="93"/>
      <c r="Z276" s="93"/>
      <c r="AA276" s="93">
        <v>1</v>
      </c>
      <c r="AB276" s="93"/>
      <c r="AC276" s="93"/>
      <c r="AD276" s="93">
        <v>1</v>
      </c>
      <c r="AE276" s="93"/>
    </row>
    <row r="277" spans="1:31" s="95" customFormat="1" ht="14.25">
      <c r="A277" s="93">
        <v>29</v>
      </c>
      <c r="B277" s="93">
        <v>1776</v>
      </c>
      <c r="C277" s="94" t="s">
        <v>1178</v>
      </c>
      <c r="D277" s="94" t="s">
        <v>974</v>
      </c>
      <c r="E277" s="93">
        <v>1</v>
      </c>
      <c r="F277" s="93"/>
      <c r="G277" s="93"/>
      <c r="H277" s="93"/>
      <c r="I277" s="93"/>
      <c r="J277" s="93">
        <v>1</v>
      </c>
      <c r="K277" s="93"/>
      <c r="L277" s="93"/>
      <c r="M277" s="93"/>
      <c r="N277" s="93"/>
      <c r="O277" s="93"/>
      <c r="P277" s="93"/>
      <c r="Q277" s="93"/>
      <c r="R277" s="93"/>
      <c r="S277" s="93"/>
      <c r="T277" s="93"/>
      <c r="U277" s="93"/>
      <c r="V277" s="93"/>
      <c r="W277" s="93"/>
      <c r="X277" s="93"/>
      <c r="Y277" s="93"/>
      <c r="Z277" s="93"/>
      <c r="AA277" s="93">
        <v>1</v>
      </c>
      <c r="AB277" s="93"/>
      <c r="AC277" s="93"/>
      <c r="AD277" s="93">
        <v>1</v>
      </c>
      <c r="AE277" s="93"/>
    </row>
    <row r="278" spans="1:31" s="95" customFormat="1" ht="14.25">
      <c r="A278" s="93">
        <v>30</v>
      </c>
      <c r="B278" s="93">
        <v>1777</v>
      </c>
      <c r="C278" s="94" t="s">
        <v>1179</v>
      </c>
      <c r="D278" s="94" t="s">
        <v>918</v>
      </c>
      <c r="E278" s="93">
        <v>1</v>
      </c>
      <c r="F278" s="93"/>
      <c r="G278" s="93"/>
      <c r="H278" s="93"/>
      <c r="I278" s="93"/>
      <c r="J278" s="93" t="s">
        <v>1166</v>
      </c>
      <c r="K278" s="93"/>
      <c r="L278" s="93">
        <v>1</v>
      </c>
      <c r="M278" s="93"/>
      <c r="N278" s="93"/>
      <c r="O278" s="93"/>
      <c r="P278" s="93"/>
      <c r="Q278" s="93"/>
      <c r="R278" s="93"/>
      <c r="S278" s="93"/>
      <c r="T278" s="93"/>
      <c r="U278" s="93"/>
      <c r="V278" s="93"/>
      <c r="W278" s="93"/>
      <c r="X278" s="93"/>
      <c r="Y278" s="93"/>
      <c r="Z278" s="93"/>
      <c r="AA278" s="93">
        <v>1</v>
      </c>
      <c r="AB278" s="93"/>
      <c r="AC278" s="93"/>
      <c r="AD278" s="93">
        <v>1</v>
      </c>
      <c r="AE278" s="93"/>
    </row>
    <row r="279" spans="1:31" s="95" customFormat="1" ht="14.25">
      <c r="A279" s="93">
        <v>31</v>
      </c>
      <c r="B279" s="93">
        <v>1778</v>
      </c>
      <c r="C279" s="94" t="s">
        <v>1179</v>
      </c>
      <c r="D279" s="94" t="s">
        <v>893</v>
      </c>
      <c r="E279" s="93">
        <v>1</v>
      </c>
      <c r="F279" s="93"/>
      <c r="G279" s="93"/>
      <c r="H279" s="93"/>
      <c r="I279" s="93"/>
      <c r="J279" s="93" t="s">
        <v>1166</v>
      </c>
      <c r="K279" s="93"/>
      <c r="L279" s="93">
        <v>1</v>
      </c>
      <c r="M279" s="93"/>
      <c r="N279" s="93"/>
      <c r="O279" s="93"/>
      <c r="P279" s="93"/>
      <c r="Q279" s="93"/>
      <c r="R279" s="93"/>
      <c r="S279" s="93"/>
      <c r="T279" s="93"/>
      <c r="U279" s="93"/>
      <c r="V279" s="93"/>
      <c r="W279" s="93"/>
      <c r="X279" s="93"/>
      <c r="Y279" s="93"/>
      <c r="Z279" s="93"/>
      <c r="AA279" s="93">
        <v>1</v>
      </c>
      <c r="AB279" s="93"/>
      <c r="AC279" s="93"/>
      <c r="AD279" s="93">
        <v>1</v>
      </c>
      <c r="AE279" s="93"/>
    </row>
    <row r="280" spans="1:31" s="95" customFormat="1" ht="14.25">
      <c r="A280" s="93">
        <v>32</v>
      </c>
      <c r="B280" s="93">
        <v>1779</v>
      </c>
      <c r="C280" s="94" t="s">
        <v>1180</v>
      </c>
      <c r="D280" s="94" t="s">
        <v>1104</v>
      </c>
      <c r="E280" s="93">
        <v>1</v>
      </c>
      <c r="F280" s="93"/>
      <c r="G280" s="93"/>
      <c r="H280" s="93"/>
      <c r="I280" s="93"/>
      <c r="J280" s="93">
        <v>1</v>
      </c>
      <c r="K280" s="93"/>
      <c r="L280" s="93"/>
      <c r="M280" s="93"/>
      <c r="N280" s="93"/>
      <c r="O280" s="93"/>
      <c r="P280" s="93"/>
      <c r="Q280" s="93"/>
      <c r="R280" s="93"/>
      <c r="S280" s="93"/>
      <c r="T280" s="93"/>
      <c r="U280" s="93"/>
      <c r="V280" s="93"/>
      <c r="W280" s="93"/>
      <c r="X280" s="93"/>
      <c r="Y280" s="93"/>
      <c r="Z280" s="93"/>
      <c r="AA280" s="93">
        <v>1</v>
      </c>
      <c r="AB280" s="93"/>
      <c r="AC280" s="93"/>
      <c r="AD280" s="93">
        <v>1</v>
      </c>
      <c r="AE280" s="93"/>
    </row>
    <row r="281" spans="1:31" s="95" customFormat="1" ht="14.25">
      <c r="A281" s="93">
        <v>33</v>
      </c>
      <c r="B281" s="93">
        <v>1780</v>
      </c>
      <c r="C281" s="94" t="s">
        <v>1180</v>
      </c>
      <c r="D281" s="94" t="s">
        <v>912</v>
      </c>
      <c r="E281" s="93">
        <v>1</v>
      </c>
      <c r="F281" s="93"/>
      <c r="G281" s="93"/>
      <c r="H281" s="93"/>
      <c r="I281" s="93"/>
      <c r="J281" s="93" t="s">
        <v>1166</v>
      </c>
      <c r="K281" s="93"/>
      <c r="L281" s="93">
        <v>1</v>
      </c>
      <c r="M281" s="93"/>
      <c r="N281" s="93"/>
      <c r="O281" s="93"/>
      <c r="P281" s="93"/>
      <c r="Q281" s="93"/>
      <c r="R281" s="93"/>
      <c r="S281" s="93"/>
      <c r="T281" s="93"/>
      <c r="U281" s="93"/>
      <c r="V281" s="93"/>
      <c r="W281" s="93"/>
      <c r="X281" s="93"/>
      <c r="Y281" s="93"/>
      <c r="Z281" s="93"/>
      <c r="AA281" s="93">
        <v>1</v>
      </c>
      <c r="AB281" s="93"/>
      <c r="AC281" s="93"/>
      <c r="AD281" s="93">
        <v>1</v>
      </c>
      <c r="AE281" s="93"/>
    </row>
    <row r="282" spans="1:31" s="95" customFormat="1" ht="14.25">
      <c r="A282" s="93">
        <v>34</v>
      </c>
      <c r="B282" s="93">
        <v>1781</v>
      </c>
      <c r="C282" s="94" t="s">
        <v>1181</v>
      </c>
      <c r="D282" s="94" t="s">
        <v>1093</v>
      </c>
      <c r="E282" s="93">
        <v>1</v>
      </c>
      <c r="F282" s="93"/>
      <c r="G282" s="93"/>
      <c r="H282" s="93"/>
      <c r="I282" s="93"/>
      <c r="J282" s="93">
        <v>1</v>
      </c>
      <c r="K282" s="93"/>
      <c r="L282" s="93"/>
      <c r="M282" s="93"/>
      <c r="N282" s="93"/>
      <c r="O282" s="93"/>
      <c r="P282" s="93"/>
      <c r="Q282" s="93"/>
      <c r="R282" s="93"/>
      <c r="S282" s="93"/>
      <c r="T282" s="93"/>
      <c r="U282" s="93"/>
      <c r="V282" s="93"/>
      <c r="W282" s="93"/>
      <c r="X282" s="93"/>
      <c r="Y282" s="93"/>
      <c r="Z282" s="93"/>
      <c r="AA282" s="93">
        <v>1</v>
      </c>
      <c r="AB282" s="93"/>
      <c r="AC282" s="93"/>
      <c r="AD282" s="93">
        <v>1</v>
      </c>
      <c r="AE282" s="93"/>
    </row>
    <row r="283" spans="1:31" ht="14.25">
      <c r="A283" s="15">
        <v>35</v>
      </c>
      <c r="B283" s="15">
        <v>1782</v>
      </c>
      <c r="C283" s="91" t="s">
        <v>1181</v>
      </c>
      <c r="D283" s="91" t="s">
        <v>1100</v>
      </c>
      <c r="E283" s="15">
        <v>1</v>
      </c>
      <c r="F283" s="15"/>
      <c r="G283" s="15"/>
      <c r="H283" s="15"/>
      <c r="I283" s="15"/>
      <c r="J283" s="15" t="s">
        <v>1166</v>
      </c>
      <c r="K283" s="15"/>
      <c r="L283" s="15">
        <v>1</v>
      </c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>
        <v>1</v>
      </c>
      <c r="AB283" s="15"/>
      <c r="AC283" s="15"/>
      <c r="AD283" s="15">
        <v>1</v>
      </c>
      <c r="AE283" s="15"/>
    </row>
    <row r="284" spans="1:31" ht="14.25">
      <c r="A284" s="15">
        <v>36</v>
      </c>
      <c r="B284" s="15">
        <v>1783</v>
      </c>
      <c r="C284" s="91" t="s">
        <v>1182</v>
      </c>
      <c r="D284" s="91" t="s">
        <v>911</v>
      </c>
      <c r="E284" s="15">
        <v>1</v>
      </c>
      <c r="F284" s="15"/>
      <c r="G284" s="15"/>
      <c r="H284" s="15"/>
      <c r="I284" s="15"/>
      <c r="J284" s="15" t="s">
        <v>1166</v>
      </c>
      <c r="K284" s="15"/>
      <c r="L284" s="15">
        <v>1</v>
      </c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>
        <v>1</v>
      </c>
      <c r="AB284" s="15"/>
      <c r="AC284" s="15"/>
      <c r="AD284" s="15">
        <v>1</v>
      </c>
      <c r="AE284" s="15"/>
    </row>
    <row r="285" spans="1:31" ht="14.25">
      <c r="A285" s="15">
        <v>37</v>
      </c>
      <c r="B285" s="15">
        <v>1784</v>
      </c>
      <c r="C285" s="91" t="s">
        <v>1182</v>
      </c>
      <c r="D285" s="91" t="s">
        <v>922</v>
      </c>
      <c r="E285" s="15">
        <v>1</v>
      </c>
      <c r="F285" s="15"/>
      <c r="G285" s="15"/>
      <c r="H285" s="15"/>
      <c r="I285" s="15"/>
      <c r="J285" s="15" t="s">
        <v>1166</v>
      </c>
      <c r="K285" s="15"/>
      <c r="L285" s="15">
        <v>1</v>
      </c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>
        <v>1</v>
      </c>
      <c r="AB285" s="15"/>
      <c r="AC285" s="15"/>
      <c r="AD285" s="15">
        <v>1</v>
      </c>
      <c r="AE285" s="15"/>
    </row>
    <row r="286" spans="1:31" ht="14.25">
      <c r="A286" s="15">
        <v>38</v>
      </c>
      <c r="B286" s="15">
        <v>1785</v>
      </c>
      <c r="C286" s="91" t="s">
        <v>1183</v>
      </c>
      <c r="D286" s="91" t="s">
        <v>894</v>
      </c>
      <c r="E286" s="15">
        <v>1</v>
      </c>
      <c r="F286" s="15"/>
      <c r="G286" s="15"/>
      <c r="H286" s="15"/>
      <c r="I286" s="15"/>
      <c r="J286" s="15" t="s">
        <v>1166</v>
      </c>
      <c r="K286" s="15"/>
      <c r="L286" s="15">
        <v>1</v>
      </c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>
        <v>1</v>
      </c>
      <c r="AB286" s="15"/>
      <c r="AC286" s="15"/>
      <c r="AD286" s="15">
        <v>1</v>
      </c>
      <c r="AE286" s="15"/>
    </row>
    <row r="287" spans="1:31" ht="14.25">
      <c r="A287" s="15">
        <v>39</v>
      </c>
      <c r="B287" s="15">
        <v>1786</v>
      </c>
      <c r="C287" s="91" t="s">
        <v>1183</v>
      </c>
      <c r="D287" s="91" t="s">
        <v>1107</v>
      </c>
      <c r="E287" s="15">
        <v>1</v>
      </c>
      <c r="F287" s="15"/>
      <c r="G287" s="15"/>
      <c r="H287" s="15"/>
      <c r="I287" s="15"/>
      <c r="J287" s="15">
        <v>1</v>
      </c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>
        <v>1</v>
      </c>
      <c r="AB287" s="15"/>
      <c r="AC287" s="15"/>
      <c r="AD287" s="15">
        <v>1</v>
      </c>
      <c r="AE287" s="15"/>
    </row>
    <row r="288" spans="1:31" ht="14.25">
      <c r="A288" s="15">
        <v>40</v>
      </c>
      <c r="B288" s="15">
        <v>1787</v>
      </c>
      <c r="C288" s="91" t="s">
        <v>1184</v>
      </c>
      <c r="D288" s="91" t="s">
        <v>902</v>
      </c>
      <c r="E288" s="15">
        <v>1</v>
      </c>
      <c r="F288" s="15"/>
      <c r="G288" s="15"/>
      <c r="H288" s="15"/>
      <c r="I288" s="15"/>
      <c r="J288" s="15" t="s">
        <v>1166</v>
      </c>
      <c r="K288" s="15"/>
      <c r="L288" s="15">
        <v>1</v>
      </c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>
        <v>1</v>
      </c>
      <c r="AB288" s="15"/>
      <c r="AC288" s="15"/>
      <c r="AD288" s="15">
        <v>1</v>
      </c>
      <c r="AE288" s="15"/>
    </row>
    <row r="289" spans="1:31" ht="14.25">
      <c r="A289" s="15">
        <v>41</v>
      </c>
      <c r="B289" s="15">
        <v>1788</v>
      </c>
      <c r="C289" s="91" t="s">
        <v>1185</v>
      </c>
      <c r="D289" s="91" t="s">
        <v>931</v>
      </c>
      <c r="E289" s="15">
        <v>1</v>
      </c>
      <c r="F289" s="15"/>
      <c r="G289" s="15"/>
      <c r="H289" s="15"/>
      <c r="I289" s="15"/>
      <c r="J289" s="15">
        <v>1</v>
      </c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>
        <v>1</v>
      </c>
      <c r="AB289" s="15"/>
      <c r="AC289" s="15"/>
      <c r="AD289" s="15">
        <v>1</v>
      </c>
      <c r="AE289" s="15"/>
    </row>
    <row r="290" spans="1:31" ht="14.25">
      <c r="A290" s="15">
        <v>42</v>
      </c>
      <c r="B290" s="15">
        <v>1789</v>
      </c>
      <c r="C290" s="91" t="s">
        <v>1185</v>
      </c>
      <c r="D290" s="91" t="s">
        <v>1103</v>
      </c>
      <c r="E290" s="15">
        <v>1</v>
      </c>
      <c r="F290" s="15"/>
      <c r="G290" s="15"/>
      <c r="H290" s="15"/>
      <c r="I290" s="15"/>
      <c r="J290" s="15" t="s">
        <v>1166</v>
      </c>
      <c r="K290" s="15"/>
      <c r="L290" s="15">
        <v>1</v>
      </c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>
        <v>1</v>
      </c>
      <c r="AB290" s="15"/>
      <c r="AC290" s="15"/>
      <c r="AD290" s="15">
        <v>1</v>
      </c>
      <c r="AE290" s="15"/>
    </row>
    <row r="291" spans="1:31" ht="14.25">
      <c r="A291" s="15">
        <v>43</v>
      </c>
      <c r="B291" s="15">
        <v>1790</v>
      </c>
      <c r="C291" s="91" t="s">
        <v>1185</v>
      </c>
      <c r="D291" s="91" t="s">
        <v>900</v>
      </c>
      <c r="E291" s="15">
        <v>1</v>
      </c>
      <c r="F291" s="15"/>
      <c r="G291" s="15"/>
      <c r="H291" s="15"/>
      <c r="I291" s="15"/>
      <c r="J291" s="15">
        <v>1</v>
      </c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>
        <v>1</v>
      </c>
      <c r="AB291" s="15"/>
      <c r="AC291" s="15"/>
      <c r="AD291" s="15">
        <v>1</v>
      </c>
      <c r="AE291" s="15"/>
    </row>
    <row r="292" spans="1:31" ht="14.25">
      <c r="A292" s="15">
        <v>44</v>
      </c>
      <c r="B292" s="15">
        <v>1791</v>
      </c>
      <c r="C292" s="91" t="s">
        <v>1186</v>
      </c>
      <c r="D292" s="91" t="s">
        <v>901</v>
      </c>
      <c r="E292" s="15">
        <v>1</v>
      </c>
      <c r="F292" s="15"/>
      <c r="G292" s="15"/>
      <c r="H292" s="15"/>
      <c r="I292" s="15"/>
      <c r="J292" s="15" t="s">
        <v>1166</v>
      </c>
      <c r="K292" s="15"/>
      <c r="L292" s="15">
        <v>1</v>
      </c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>
        <v>1</v>
      </c>
      <c r="AB292" s="15"/>
      <c r="AC292" s="15"/>
      <c r="AD292" s="15">
        <v>1</v>
      </c>
      <c r="AE292" s="15"/>
    </row>
    <row r="293" spans="1:31" ht="14.25">
      <c r="A293" s="15">
        <v>45</v>
      </c>
      <c r="B293" s="15">
        <v>1792</v>
      </c>
      <c r="C293" s="91" t="s">
        <v>1187</v>
      </c>
      <c r="D293" s="91" t="s">
        <v>892</v>
      </c>
      <c r="E293" s="15">
        <v>1</v>
      </c>
      <c r="F293" s="15"/>
      <c r="G293" s="15"/>
      <c r="H293" s="15"/>
      <c r="I293" s="15"/>
      <c r="J293" s="15">
        <v>1</v>
      </c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>
        <v>1</v>
      </c>
      <c r="AB293" s="15"/>
      <c r="AC293" s="15"/>
      <c r="AD293" s="15">
        <v>1</v>
      </c>
      <c r="AE293" s="15"/>
    </row>
    <row r="294" spans="1:31" ht="18" customHeight="1">
      <c r="A294" s="15">
        <v>46</v>
      </c>
      <c r="B294" s="15">
        <v>1793</v>
      </c>
      <c r="C294" s="91" t="s">
        <v>1188</v>
      </c>
      <c r="D294" s="91" t="s">
        <v>905</v>
      </c>
      <c r="E294" s="15">
        <v>1</v>
      </c>
      <c r="F294" s="15"/>
      <c r="G294" s="15"/>
      <c r="H294" s="15"/>
      <c r="I294" s="15"/>
      <c r="J294" s="15" t="s">
        <v>1166</v>
      </c>
      <c r="K294" s="15"/>
      <c r="L294" s="15">
        <v>1</v>
      </c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>
        <v>1</v>
      </c>
      <c r="AB294" s="15"/>
      <c r="AC294" s="15"/>
      <c r="AD294" s="15">
        <v>1</v>
      </c>
      <c r="AE294" s="15"/>
    </row>
    <row r="295" spans="1:31" ht="18" customHeight="1">
      <c r="A295" s="15">
        <v>47</v>
      </c>
      <c r="B295" s="15">
        <v>1794</v>
      </c>
      <c r="C295" s="91" t="s">
        <v>1189</v>
      </c>
      <c r="D295" s="91" t="s">
        <v>896</v>
      </c>
      <c r="E295" s="15">
        <v>1</v>
      </c>
      <c r="F295" s="15"/>
      <c r="G295" s="15"/>
      <c r="H295" s="15"/>
      <c r="I295" s="15"/>
      <c r="J295" s="15" t="s">
        <v>1166</v>
      </c>
      <c r="K295" s="15"/>
      <c r="L295" s="15">
        <v>1</v>
      </c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>
        <v>1</v>
      </c>
      <c r="AB295" s="15"/>
      <c r="AC295" s="15"/>
      <c r="AD295" s="15">
        <v>1</v>
      </c>
      <c r="AE295" s="15"/>
    </row>
    <row r="296" spans="1:31" ht="18" customHeight="1">
      <c r="A296" s="15">
        <v>48</v>
      </c>
      <c r="B296" s="15">
        <v>1795</v>
      </c>
      <c r="C296" s="91" t="s">
        <v>1189</v>
      </c>
      <c r="D296" s="91" t="s">
        <v>911</v>
      </c>
      <c r="E296" s="15">
        <v>1</v>
      </c>
      <c r="F296" s="15"/>
      <c r="G296" s="15"/>
      <c r="H296" s="15"/>
      <c r="I296" s="15"/>
      <c r="J296" s="15" t="s">
        <v>1166</v>
      </c>
      <c r="K296" s="15"/>
      <c r="L296" s="15">
        <v>1</v>
      </c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93">
        <v>1</v>
      </c>
      <c r="AB296" s="15"/>
      <c r="AC296" s="15"/>
      <c r="AD296" s="93">
        <v>1</v>
      </c>
      <c r="AE296" s="15"/>
    </row>
    <row r="297" spans="1:31" ht="18" customHeight="1">
      <c r="A297" s="15">
        <v>49</v>
      </c>
      <c r="B297" s="15">
        <v>1796</v>
      </c>
      <c r="C297" s="91" t="s">
        <v>1190</v>
      </c>
      <c r="D297" s="91" t="s">
        <v>923</v>
      </c>
      <c r="E297" s="15">
        <v>1</v>
      </c>
      <c r="F297" s="15"/>
      <c r="G297" s="15"/>
      <c r="H297" s="15"/>
      <c r="I297" s="15"/>
      <c r="J297" s="15" t="s">
        <v>1166</v>
      </c>
      <c r="K297" s="15"/>
      <c r="L297" s="15">
        <v>1</v>
      </c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>
        <v>1</v>
      </c>
      <c r="AB297" s="15"/>
      <c r="AC297" s="15"/>
      <c r="AD297" s="15">
        <v>1</v>
      </c>
      <c r="AE297" s="15"/>
    </row>
    <row r="298" spans="1:31" ht="18" customHeight="1">
      <c r="A298" s="15">
        <v>50</v>
      </c>
      <c r="B298" s="15">
        <v>1797</v>
      </c>
      <c r="C298" s="91" t="s">
        <v>1191</v>
      </c>
      <c r="D298" s="91" t="s">
        <v>1105</v>
      </c>
      <c r="E298" s="15">
        <v>1</v>
      </c>
      <c r="F298" s="15"/>
      <c r="G298" s="15"/>
      <c r="H298" s="15"/>
      <c r="I298" s="15"/>
      <c r="J298" s="15" t="s">
        <v>1166</v>
      </c>
      <c r="K298" s="15"/>
      <c r="L298" s="15">
        <v>1</v>
      </c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>
        <v>1</v>
      </c>
      <c r="AB298" s="15"/>
      <c r="AC298" s="15"/>
      <c r="AD298" s="15">
        <v>1</v>
      </c>
      <c r="AE298" s="15"/>
    </row>
    <row r="299" spans="1:31" ht="18" customHeight="1">
      <c r="A299" s="15">
        <v>51</v>
      </c>
      <c r="B299" s="15">
        <v>1798</v>
      </c>
      <c r="C299" s="91" t="s">
        <v>1191</v>
      </c>
      <c r="D299" s="91" t="s">
        <v>1103</v>
      </c>
      <c r="E299" s="15">
        <v>1</v>
      </c>
      <c r="F299" s="15"/>
      <c r="G299" s="15"/>
      <c r="H299" s="15"/>
      <c r="I299" s="15"/>
      <c r="J299" s="15" t="s">
        <v>1166</v>
      </c>
      <c r="K299" s="15"/>
      <c r="L299" s="15">
        <v>1</v>
      </c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>
        <v>1</v>
      </c>
      <c r="AB299" s="15"/>
      <c r="AC299" s="15"/>
      <c r="AD299" s="15">
        <v>1</v>
      </c>
      <c r="AE299" s="15"/>
    </row>
    <row r="300" spans="1:31" ht="18" customHeight="1">
      <c r="A300" s="15">
        <v>52</v>
      </c>
      <c r="B300" s="15">
        <v>1799</v>
      </c>
      <c r="C300" s="91" t="s">
        <v>1191</v>
      </c>
      <c r="D300" s="91" t="s">
        <v>900</v>
      </c>
      <c r="E300" s="15">
        <v>1</v>
      </c>
      <c r="F300" s="15"/>
      <c r="G300" s="15"/>
      <c r="H300" s="15"/>
      <c r="I300" s="15"/>
      <c r="J300" s="15">
        <v>1</v>
      </c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>
        <v>1</v>
      </c>
      <c r="AB300" s="15"/>
      <c r="AC300" s="15"/>
      <c r="AD300" s="15">
        <v>1</v>
      </c>
      <c r="AE300" s="15"/>
    </row>
    <row r="301" spans="1:31" ht="18" customHeight="1">
      <c r="A301" s="15">
        <v>53</v>
      </c>
      <c r="B301" s="15">
        <v>1800</v>
      </c>
      <c r="C301" s="91" t="s">
        <v>1192</v>
      </c>
      <c r="D301" s="91" t="s">
        <v>1087</v>
      </c>
      <c r="E301" s="15">
        <v>1</v>
      </c>
      <c r="F301" s="15"/>
      <c r="G301" s="15"/>
      <c r="H301" s="15"/>
      <c r="I301" s="15"/>
      <c r="J301" s="15" t="s">
        <v>1166</v>
      </c>
      <c r="K301" s="15"/>
      <c r="L301" s="15">
        <v>1</v>
      </c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>
        <v>1</v>
      </c>
      <c r="AB301" s="15"/>
      <c r="AC301" s="15"/>
      <c r="AD301" s="15">
        <v>1</v>
      </c>
      <c r="AE301" s="15"/>
    </row>
    <row r="302" spans="1:31" ht="18" customHeight="1">
      <c r="A302" s="15">
        <v>54</v>
      </c>
      <c r="B302" s="15">
        <v>1801</v>
      </c>
      <c r="C302" s="91" t="s">
        <v>1193</v>
      </c>
      <c r="D302" s="91" t="s">
        <v>974</v>
      </c>
      <c r="E302" s="15">
        <v>1</v>
      </c>
      <c r="F302" s="15"/>
      <c r="G302" s="15"/>
      <c r="H302" s="15"/>
      <c r="I302" s="15"/>
      <c r="J302" s="15" t="s">
        <v>1166</v>
      </c>
      <c r="K302" s="15"/>
      <c r="L302" s="15">
        <v>1</v>
      </c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>
        <v>1</v>
      </c>
      <c r="AB302" s="15"/>
      <c r="AC302" s="15"/>
      <c r="AD302" s="15">
        <v>1</v>
      </c>
      <c r="AE302" s="15"/>
    </row>
    <row r="303" spans="1:31" ht="18" customHeight="1">
      <c r="A303" s="15">
        <v>55</v>
      </c>
      <c r="B303" s="15">
        <v>1802</v>
      </c>
      <c r="C303" s="91" t="s">
        <v>1194</v>
      </c>
      <c r="D303" s="91" t="s">
        <v>909</v>
      </c>
      <c r="E303" s="15">
        <v>1</v>
      </c>
      <c r="F303" s="15"/>
      <c r="G303" s="15"/>
      <c r="H303" s="15"/>
      <c r="I303" s="15"/>
      <c r="J303" s="15" t="s">
        <v>1166</v>
      </c>
      <c r="K303" s="15"/>
      <c r="L303" s="15">
        <v>1</v>
      </c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>
        <v>1</v>
      </c>
      <c r="AB303" s="15"/>
      <c r="AC303" s="15"/>
      <c r="AD303" s="15">
        <v>1</v>
      </c>
      <c r="AE303" s="15"/>
    </row>
    <row r="304" spans="1:31" ht="18" customHeight="1">
      <c r="A304" s="15">
        <v>56</v>
      </c>
      <c r="B304" s="15">
        <v>1803</v>
      </c>
      <c r="C304" s="91" t="s">
        <v>1194</v>
      </c>
      <c r="D304" s="91" t="s">
        <v>1105</v>
      </c>
      <c r="E304" s="15">
        <v>1</v>
      </c>
      <c r="F304" s="15"/>
      <c r="G304" s="15"/>
      <c r="H304" s="15"/>
      <c r="I304" s="15"/>
      <c r="J304" s="15" t="s">
        <v>1166</v>
      </c>
      <c r="K304" s="15"/>
      <c r="L304" s="15">
        <v>1</v>
      </c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>
        <v>1</v>
      </c>
      <c r="AB304" s="15"/>
      <c r="AC304" s="15"/>
      <c r="AD304" s="15">
        <v>1</v>
      </c>
      <c r="AE304" s="15"/>
    </row>
    <row r="305" spans="1:31" ht="18" customHeight="1">
      <c r="A305" s="15">
        <v>57</v>
      </c>
      <c r="B305" s="15">
        <v>1804</v>
      </c>
      <c r="C305" s="91" t="s">
        <v>1194</v>
      </c>
      <c r="D305" s="91" t="s">
        <v>900</v>
      </c>
      <c r="E305" s="15">
        <v>1</v>
      </c>
      <c r="F305" s="15"/>
      <c r="G305" s="15"/>
      <c r="H305" s="15"/>
      <c r="I305" s="15"/>
      <c r="J305" s="15">
        <v>1</v>
      </c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>
        <v>1</v>
      </c>
      <c r="AB305" s="15"/>
      <c r="AC305" s="15"/>
      <c r="AD305" s="15">
        <v>1</v>
      </c>
      <c r="AE305" s="15"/>
    </row>
    <row r="306" spans="1:31" ht="18" customHeight="1">
      <c r="A306" s="15">
        <v>58</v>
      </c>
      <c r="B306" s="15">
        <v>1805</v>
      </c>
      <c r="C306" s="91" t="s">
        <v>1195</v>
      </c>
      <c r="D306" s="91" t="s">
        <v>1098</v>
      </c>
      <c r="E306" s="15">
        <v>1</v>
      </c>
      <c r="F306" s="15"/>
      <c r="G306" s="15"/>
      <c r="H306" s="15"/>
      <c r="I306" s="15"/>
      <c r="J306" s="15" t="s">
        <v>1166</v>
      </c>
      <c r="K306" s="15"/>
      <c r="L306" s="15">
        <v>1</v>
      </c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>
        <v>1</v>
      </c>
      <c r="AB306" s="15"/>
      <c r="AC306" s="15"/>
      <c r="AD306" s="15">
        <v>1</v>
      </c>
      <c r="AE306" s="15"/>
    </row>
    <row r="307" spans="1:31" ht="18" customHeight="1">
      <c r="A307" s="15">
        <v>59</v>
      </c>
      <c r="B307" s="15">
        <v>1806</v>
      </c>
      <c r="C307" s="91" t="s">
        <v>1196</v>
      </c>
      <c r="D307" s="91" t="s">
        <v>974</v>
      </c>
      <c r="E307" s="15">
        <v>1</v>
      </c>
      <c r="F307" s="15"/>
      <c r="G307" s="15"/>
      <c r="H307" s="15"/>
      <c r="I307" s="15"/>
      <c r="J307" s="15" t="s">
        <v>1166</v>
      </c>
      <c r="K307" s="15"/>
      <c r="L307" s="15">
        <v>1</v>
      </c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>
        <v>1</v>
      </c>
      <c r="AB307" s="15"/>
      <c r="AC307" s="15"/>
      <c r="AD307" s="15">
        <v>1</v>
      </c>
      <c r="AE307" s="15"/>
    </row>
    <row r="308" spans="1:31" ht="18" customHeight="1">
      <c r="A308" s="15">
        <v>60</v>
      </c>
      <c r="B308" s="15">
        <v>1807</v>
      </c>
      <c r="C308" s="91" t="s">
        <v>1197</v>
      </c>
      <c r="D308" s="91" t="s">
        <v>918</v>
      </c>
      <c r="E308" s="15">
        <v>1</v>
      </c>
      <c r="F308" s="15"/>
      <c r="G308" s="15"/>
      <c r="H308" s="15"/>
      <c r="I308" s="15"/>
      <c r="J308" s="15" t="s">
        <v>1166</v>
      </c>
      <c r="K308" s="15"/>
      <c r="L308" s="15">
        <v>1</v>
      </c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>
        <v>1</v>
      </c>
      <c r="AB308" s="15"/>
      <c r="AC308" s="15"/>
      <c r="AD308" s="15">
        <v>1</v>
      </c>
      <c r="AE308" s="15"/>
    </row>
    <row r="309" spans="1:31" ht="18" customHeight="1">
      <c r="A309" s="15">
        <v>61</v>
      </c>
      <c r="B309" s="15">
        <v>1808</v>
      </c>
      <c r="C309" s="91" t="s">
        <v>1198</v>
      </c>
      <c r="D309" s="91" t="s">
        <v>922</v>
      </c>
      <c r="E309" s="15">
        <v>1</v>
      </c>
      <c r="F309" s="15"/>
      <c r="G309" s="15"/>
      <c r="H309" s="15"/>
      <c r="I309" s="15"/>
      <c r="J309" s="15">
        <v>1</v>
      </c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>
        <v>1</v>
      </c>
      <c r="AB309" s="15"/>
      <c r="AC309" s="15"/>
      <c r="AD309" s="15">
        <v>1</v>
      </c>
      <c r="AE309" s="15"/>
    </row>
    <row r="310" spans="1:31" ht="18" customHeight="1">
      <c r="A310" s="15">
        <v>62</v>
      </c>
      <c r="B310" s="15">
        <v>1809</v>
      </c>
      <c r="C310" s="91" t="s">
        <v>1199</v>
      </c>
      <c r="D310" s="91" t="s">
        <v>1094</v>
      </c>
      <c r="E310" s="15">
        <v>1</v>
      </c>
      <c r="F310" s="15"/>
      <c r="G310" s="15"/>
      <c r="H310" s="15"/>
      <c r="I310" s="15"/>
      <c r="J310" s="15">
        <v>1</v>
      </c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>
        <v>1</v>
      </c>
      <c r="AB310" s="15"/>
      <c r="AC310" s="15"/>
      <c r="AD310" s="15">
        <v>1</v>
      </c>
      <c r="AE310" s="15"/>
    </row>
    <row r="311" spans="1:31" ht="18" customHeight="1">
      <c r="A311" s="15">
        <v>63</v>
      </c>
      <c r="B311" s="15">
        <v>1810</v>
      </c>
      <c r="C311" s="91" t="s">
        <v>1200</v>
      </c>
      <c r="D311" s="91" t="s">
        <v>910</v>
      </c>
      <c r="E311" s="15">
        <v>1</v>
      </c>
      <c r="F311" s="15"/>
      <c r="G311" s="15"/>
      <c r="H311" s="15"/>
      <c r="I311" s="15"/>
      <c r="J311" s="15">
        <v>1</v>
      </c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>
        <v>1</v>
      </c>
      <c r="AB311" s="15"/>
      <c r="AC311" s="15"/>
      <c r="AD311" s="15">
        <v>1</v>
      </c>
      <c r="AE311" s="15"/>
    </row>
    <row r="312" spans="1:31" ht="18" customHeight="1">
      <c r="A312" s="15">
        <v>64</v>
      </c>
      <c r="B312" s="15">
        <v>1811</v>
      </c>
      <c r="C312" s="91" t="s">
        <v>1201</v>
      </c>
      <c r="D312" s="91" t="s">
        <v>892</v>
      </c>
      <c r="E312" s="15">
        <v>1</v>
      </c>
      <c r="F312" s="15"/>
      <c r="G312" s="15"/>
      <c r="H312" s="15"/>
      <c r="I312" s="15"/>
      <c r="J312" s="15">
        <v>1</v>
      </c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93">
        <v>1</v>
      </c>
      <c r="AB312" s="15"/>
      <c r="AC312" s="15"/>
      <c r="AD312" s="93">
        <v>1</v>
      </c>
      <c r="AE312" s="15"/>
    </row>
    <row r="313" spans="1:31" ht="18" customHeight="1">
      <c r="A313" s="15">
        <v>65</v>
      </c>
      <c r="B313" s="15">
        <v>1812</v>
      </c>
      <c r="C313" s="91" t="s">
        <v>1201</v>
      </c>
      <c r="D313" s="91" t="s">
        <v>922</v>
      </c>
      <c r="E313" s="15">
        <v>1</v>
      </c>
      <c r="F313" s="15"/>
      <c r="G313" s="15"/>
      <c r="H313" s="15"/>
      <c r="I313" s="15"/>
      <c r="J313" s="15" t="s">
        <v>1166</v>
      </c>
      <c r="K313" s="15"/>
      <c r="L313" s="15">
        <v>1</v>
      </c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>
        <v>1</v>
      </c>
      <c r="AB313" s="15"/>
      <c r="AC313" s="15"/>
      <c r="AD313" s="15">
        <v>1</v>
      </c>
      <c r="AE313" s="15"/>
    </row>
    <row r="314" spans="1:31" ht="18" customHeight="1">
      <c r="A314" s="15">
        <v>66</v>
      </c>
      <c r="B314" s="15">
        <v>1813</v>
      </c>
      <c r="C314" s="91" t="s">
        <v>1202</v>
      </c>
      <c r="D314" s="91" t="s">
        <v>893</v>
      </c>
      <c r="E314" s="15">
        <v>1</v>
      </c>
      <c r="F314" s="15"/>
      <c r="G314" s="15"/>
      <c r="H314" s="15"/>
      <c r="I314" s="15"/>
      <c r="J314" s="15">
        <v>1</v>
      </c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>
        <v>1</v>
      </c>
      <c r="AB314" s="15"/>
      <c r="AC314" s="15"/>
      <c r="AD314" s="15">
        <v>1</v>
      </c>
      <c r="AE314" s="15"/>
    </row>
    <row r="315" spans="1:31" ht="18" customHeight="1">
      <c r="A315" s="15">
        <v>67</v>
      </c>
      <c r="B315" s="15">
        <v>1814</v>
      </c>
      <c r="C315" s="91" t="s">
        <v>1202</v>
      </c>
      <c r="D315" s="91" t="s">
        <v>1107</v>
      </c>
      <c r="E315" s="15">
        <v>1</v>
      </c>
      <c r="F315" s="15"/>
      <c r="G315" s="15"/>
      <c r="H315" s="15"/>
      <c r="I315" s="15"/>
      <c r="J315" s="15" t="s">
        <v>1166</v>
      </c>
      <c r="K315" s="15"/>
      <c r="L315" s="15">
        <v>1</v>
      </c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>
        <v>1</v>
      </c>
      <c r="AB315" s="15"/>
      <c r="AC315" s="15"/>
      <c r="AD315" s="15">
        <v>1</v>
      </c>
      <c r="AE315" s="15"/>
    </row>
    <row r="316" spans="1:31" ht="18" customHeight="1">
      <c r="A316" s="15">
        <v>68</v>
      </c>
      <c r="B316" s="15">
        <v>1815</v>
      </c>
      <c r="C316" s="91" t="s">
        <v>1203</v>
      </c>
      <c r="D316" s="91" t="s">
        <v>923</v>
      </c>
      <c r="E316" s="15">
        <v>1</v>
      </c>
      <c r="F316" s="15"/>
      <c r="G316" s="15"/>
      <c r="H316" s="15"/>
      <c r="I316" s="15"/>
      <c r="J316" s="15" t="s">
        <v>1166</v>
      </c>
      <c r="K316" s="15"/>
      <c r="L316" s="15">
        <v>1</v>
      </c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>
        <v>1</v>
      </c>
      <c r="AB316" s="15"/>
      <c r="AC316" s="15"/>
      <c r="AD316" s="15">
        <v>1</v>
      </c>
      <c r="AE316" s="15"/>
    </row>
    <row r="317" spans="1:31" ht="18" customHeight="1">
      <c r="A317" s="15">
        <v>69</v>
      </c>
      <c r="B317" s="15">
        <v>1816</v>
      </c>
      <c r="C317" s="91" t="s">
        <v>1203</v>
      </c>
      <c r="D317" s="91" t="s">
        <v>917</v>
      </c>
      <c r="E317" s="15">
        <v>1</v>
      </c>
      <c r="F317" s="15"/>
      <c r="G317" s="15"/>
      <c r="H317" s="15"/>
      <c r="I317" s="15"/>
      <c r="J317" s="15">
        <v>1</v>
      </c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>
        <v>1</v>
      </c>
      <c r="AB317" s="15"/>
      <c r="AC317" s="15"/>
      <c r="AD317" s="15">
        <v>1</v>
      </c>
      <c r="AE317" s="15"/>
    </row>
    <row r="318" spans="1:31" ht="18" customHeight="1">
      <c r="A318" s="15">
        <v>70</v>
      </c>
      <c r="B318" s="15">
        <v>1817</v>
      </c>
      <c r="C318" s="91" t="s">
        <v>1204</v>
      </c>
      <c r="D318" s="91" t="s">
        <v>977</v>
      </c>
      <c r="E318" s="15">
        <v>1</v>
      </c>
      <c r="F318" s="15"/>
      <c r="G318" s="15"/>
      <c r="H318" s="15"/>
      <c r="I318" s="15"/>
      <c r="J318" s="15">
        <v>1</v>
      </c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>
        <v>1</v>
      </c>
      <c r="AB318" s="15"/>
      <c r="AC318" s="15"/>
      <c r="AD318" s="15">
        <v>1</v>
      </c>
      <c r="AE318" s="15"/>
    </row>
    <row r="319" spans="1:31" ht="18" customHeight="1">
      <c r="A319" s="15">
        <v>71</v>
      </c>
      <c r="B319" s="15">
        <v>1818</v>
      </c>
      <c r="C319" s="91" t="s">
        <v>1204</v>
      </c>
      <c r="D319" s="91" t="s">
        <v>924</v>
      </c>
      <c r="E319" s="15">
        <v>1</v>
      </c>
      <c r="F319" s="15"/>
      <c r="G319" s="15"/>
      <c r="H319" s="15"/>
      <c r="I319" s="15"/>
      <c r="J319" s="15">
        <v>1</v>
      </c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>
        <v>1</v>
      </c>
      <c r="AB319" s="15"/>
      <c r="AC319" s="15"/>
      <c r="AD319" s="15">
        <v>1</v>
      </c>
      <c r="AE319" s="15"/>
    </row>
    <row r="320" spans="1:31" ht="18" customHeight="1">
      <c r="A320" s="15">
        <v>72</v>
      </c>
      <c r="B320" s="15">
        <v>1819</v>
      </c>
      <c r="C320" s="91" t="s">
        <v>1205</v>
      </c>
      <c r="D320" s="91" t="s">
        <v>911</v>
      </c>
      <c r="E320" s="15">
        <v>1</v>
      </c>
      <c r="F320" s="15"/>
      <c r="G320" s="15"/>
      <c r="H320" s="15"/>
      <c r="I320" s="15"/>
      <c r="J320" s="15">
        <v>1</v>
      </c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>
        <v>1</v>
      </c>
      <c r="AB320" s="15"/>
      <c r="AC320" s="15"/>
      <c r="AD320" s="15">
        <v>1</v>
      </c>
      <c r="AE320" s="15"/>
    </row>
    <row r="321" spans="1:31" ht="18" customHeight="1">
      <c r="A321" s="15">
        <v>73</v>
      </c>
      <c r="B321" s="15">
        <v>1820</v>
      </c>
      <c r="C321" s="91" t="s">
        <v>1206</v>
      </c>
      <c r="D321" s="91" t="s">
        <v>915</v>
      </c>
      <c r="E321" s="15">
        <v>1</v>
      </c>
      <c r="F321" s="15"/>
      <c r="G321" s="15"/>
      <c r="H321" s="15"/>
      <c r="I321" s="15"/>
      <c r="J321" s="15" t="s">
        <v>1166</v>
      </c>
      <c r="K321" s="15"/>
      <c r="L321" s="15">
        <v>1</v>
      </c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>
        <v>1</v>
      </c>
      <c r="AB321" s="15"/>
      <c r="AC321" s="15"/>
      <c r="AD321" s="15">
        <v>1</v>
      </c>
      <c r="AE321" s="15"/>
    </row>
    <row r="322" spans="1:31" ht="18" customHeight="1">
      <c r="A322" s="15">
        <v>74</v>
      </c>
      <c r="B322" s="15">
        <v>1821</v>
      </c>
      <c r="C322" s="91" t="s">
        <v>1207</v>
      </c>
      <c r="D322" s="91" t="s">
        <v>978</v>
      </c>
      <c r="E322" s="15">
        <v>1</v>
      </c>
      <c r="F322" s="15"/>
      <c r="G322" s="15"/>
      <c r="H322" s="15"/>
      <c r="I322" s="15"/>
      <c r="J322" s="15">
        <v>1</v>
      </c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>
        <v>1</v>
      </c>
      <c r="AB322" s="15"/>
      <c r="AC322" s="15"/>
      <c r="AD322" s="15">
        <v>1</v>
      </c>
      <c r="AE322" s="15"/>
    </row>
    <row r="323" spans="1:31" ht="18" customHeight="1">
      <c r="A323" s="15">
        <v>75</v>
      </c>
      <c r="B323" s="15">
        <v>1822</v>
      </c>
      <c r="C323" s="91" t="s">
        <v>1208</v>
      </c>
      <c r="D323" s="91" t="s">
        <v>1090</v>
      </c>
      <c r="E323" s="15">
        <v>1</v>
      </c>
      <c r="F323" s="15"/>
      <c r="G323" s="15"/>
      <c r="H323" s="15"/>
      <c r="I323" s="15"/>
      <c r="J323" s="15">
        <v>1</v>
      </c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>
        <v>1</v>
      </c>
      <c r="AB323" s="15"/>
      <c r="AC323" s="15"/>
      <c r="AD323" s="15">
        <v>1</v>
      </c>
      <c r="AE323" s="15"/>
    </row>
    <row r="324" spans="1:31" ht="18" customHeight="1">
      <c r="A324" s="15">
        <v>76</v>
      </c>
      <c r="B324" s="15">
        <v>1823</v>
      </c>
      <c r="C324" s="91" t="s">
        <v>1209</v>
      </c>
      <c r="D324" s="91" t="s">
        <v>920</v>
      </c>
      <c r="E324" s="15">
        <v>1</v>
      </c>
      <c r="F324" s="15"/>
      <c r="G324" s="15"/>
      <c r="H324" s="15"/>
      <c r="I324" s="15"/>
      <c r="J324" s="15">
        <v>1</v>
      </c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>
        <v>1</v>
      </c>
      <c r="AB324" s="15"/>
      <c r="AC324" s="15"/>
      <c r="AD324" s="15">
        <v>1</v>
      </c>
      <c r="AE324" s="15"/>
    </row>
    <row r="325" spans="1:31" ht="18" customHeight="1">
      <c r="A325" s="15">
        <v>77</v>
      </c>
      <c r="B325" s="15">
        <v>1824</v>
      </c>
      <c r="C325" s="91" t="s">
        <v>1210</v>
      </c>
      <c r="D325" s="91" t="s">
        <v>1100</v>
      </c>
      <c r="E325" s="15">
        <v>1</v>
      </c>
      <c r="F325" s="15"/>
      <c r="G325" s="15"/>
      <c r="H325" s="15"/>
      <c r="I325" s="15"/>
      <c r="J325" s="15">
        <v>1</v>
      </c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>
        <v>1</v>
      </c>
      <c r="AB325" s="15"/>
      <c r="AC325" s="15"/>
      <c r="AD325" s="15">
        <v>1</v>
      </c>
      <c r="AE325" s="15"/>
    </row>
    <row r="326" spans="1:31" ht="18" customHeight="1">
      <c r="A326" s="15">
        <v>78</v>
      </c>
      <c r="B326" s="15">
        <v>1825</v>
      </c>
      <c r="C326" s="91" t="s">
        <v>1211</v>
      </c>
      <c r="D326" s="91" t="s">
        <v>1102</v>
      </c>
      <c r="E326" s="15">
        <v>1</v>
      </c>
      <c r="F326" s="15"/>
      <c r="G326" s="15"/>
      <c r="H326" s="15"/>
      <c r="I326" s="15"/>
      <c r="J326" s="15">
        <v>1</v>
      </c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>
        <v>1</v>
      </c>
      <c r="AB326" s="15"/>
      <c r="AC326" s="15"/>
      <c r="AD326" s="15">
        <v>1</v>
      </c>
      <c r="AE326" s="15"/>
    </row>
    <row r="327" spans="1:31" ht="18" customHeight="1">
      <c r="A327" s="15">
        <v>79</v>
      </c>
      <c r="B327" s="15">
        <v>1826</v>
      </c>
      <c r="C327" s="91" t="s">
        <v>1212</v>
      </c>
      <c r="D327" s="91" t="s">
        <v>923</v>
      </c>
      <c r="E327" s="15">
        <v>1</v>
      </c>
      <c r="F327" s="15"/>
      <c r="G327" s="15"/>
      <c r="H327" s="15"/>
      <c r="I327" s="15"/>
      <c r="J327" s="15" t="s">
        <v>1166</v>
      </c>
      <c r="K327" s="15"/>
      <c r="L327" s="15">
        <v>1</v>
      </c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>
        <v>1</v>
      </c>
      <c r="AB327" s="15"/>
      <c r="AC327" s="15"/>
      <c r="AD327" s="15">
        <v>1</v>
      </c>
      <c r="AE327" s="15"/>
    </row>
    <row r="328" spans="1:31" ht="18" customHeight="1">
      <c r="A328" s="15">
        <v>80</v>
      </c>
      <c r="B328" s="15">
        <v>1827</v>
      </c>
      <c r="C328" s="91" t="s">
        <v>1212</v>
      </c>
      <c r="D328" s="91" t="s">
        <v>921</v>
      </c>
      <c r="E328" s="15">
        <v>1</v>
      </c>
      <c r="F328" s="15"/>
      <c r="G328" s="15"/>
      <c r="H328" s="15"/>
      <c r="I328" s="15"/>
      <c r="J328" s="15">
        <v>1</v>
      </c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93">
        <v>1</v>
      </c>
      <c r="AB328" s="15"/>
      <c r="AC328" s="15"/>
      <c r="AD328" s="93">
        <v>1</v>
      </c>
      <c r="AE328" s="15"/>
    </row>
    <row r="329" spans="1:31" ht="18" customHeight="1">
      <c r="A329" s="15">
        <v>81</v>
      </c>
      <c r="B329" s="15">
        <v>1828</v>
      </c>
      <c r="C329" s="91" t="s">
        <v>1213</v>
      </c>
      <c r="D329" s="91" t="s">
        <v>982</v>
      </c>
      <c r="E329" s="15">
        <v>1</v>
      </c>
      <c r="F329" s="15"/>
      <c r="G329" s="15"/>
      <c r="H329" s="15"/>
      <c r="I329" s="15"/>
      <c r="J329" s="15">
        <v>1</v>
      </c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>
        <v>1</v>
      </c>
      <c r="AB329" s="15"/>
      <c r="AC329" s="15"/>
      <c r="AD329" s="15">
        <v>1</v>
      </c>
      <c r="AE329" s="15"/>
    </row>
    <row r="330" spans="1:31" ht="18" customHeight="1">
      <c r="A330" s="15">
        <v>82</v>
      </c>
      <c r="B330" s="15">
        <v>1829</v>
      </c>
      <c r="C330" s="91" t="s">
        <v>1213</v>
      </c>
      <c r="D330" s="91" t="s">
        <v>1105</v>
      </c>
      <c r="E330" s="15">
        <v>1</v>
      </c>
      <c r="F330" s="15"/>
      <c r="G330" s="15"/>
      <c r="H330" s="15"/>
      <c r="I330" s="15"/>
      <c r="J330" s="15">
        <v>1</v>
      </c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>
        <v>1</v>
      </c>
      <c r="AB330" s="15"/>
      <c r="AC330" s="15"/>
      <c r="AD330" s="15">
        <v>1</v>
      </c>
      <c r="AE330" s="15"/>
    </row>
    <row r="331" spans="1:31" ht="14.25">
      <c r="A331" s="15">
        <v>83</v>
      </c>
      <c r="B331" s="15">
        <v>1830</v>
      </c>
      <c r="C331" s="91" t="s">
        <v>1213</v>
      </c>
      <c r="D331" s="91" t="s">
        <v>1096</v>
      </c>
      <c r="E331" s="15">
        <v>1</v>
      </c>
      <c r="F331" s="15"/>
      <c r="G331" s="15"/>
      <c r="H331" s="15"/>
      <c r="I331" s="15"/>
      <c r="J331" s="15" t="s">
        <v>1166</v>
      </c>
      <c r="K331" s="15"/>
      <c r="L331" s="15">
        <v>1</v>
      </c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>
        <v>1</v>
      </c>
      <c r="AB331" s="15"/>
      <c r="AC331" s="15"/>
      <c r="AD331" s="15">
        <v>1</v>
      </c>
      <c r="AE331" s="15"/>
    </row>
    <row r="332" spans="1:31" ht="14.25">
      <c r="A332" s="15">
        <v>84</v>
      </c>
      <c r="B332" s="15">
        <v>1831</v>
      </c>
      <c r="C332" s="91" t="s">
        <v>1213</v>
      </c>
      <c r="D332" s="91" t="s">
        <v>920</v>
      </c>
      <c r="E332" s="15">
        <v>1</v>
      </c>
      <c r="F332" s="15"/>
      <c r="G332" s="15"/>
      <c r="H332" s="15"/>
      <c r="I332" s="15"/>
      <c r="J332" s="15" t="s">
        <v>1166</v>
      </c>
      <c r="K332" s="15"/>
      <c r="L332" s="15">
        <v>1</v>
      </c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>
        <v>1</v>
      </c>
      <c r="AB332" s="15"/>
      <c r="AC332" s="15"/>
      <c r="AD332" s="15">
        <v>1</v>
      </c>
      <c r="AE332" s="15"/>
    </row>
    <row r="333" spans="1:31" ht="14.25">
      <c r="A333" s="15">
        <v>85</v>
      </c>
      <c r="B333" s="15">
        <v>1832</v>
      </c>
      <c r="C333" s="91" t="s">
        <v>1213</v>
      </c>
      <c r="D333" s="91" t="s">
        <v>1106</v>
      </c>
      <c r="E333" s="15">
        <v>1</v>
      </c>
      <c r="F333" s="15"/>
      <c r="G333" s="15"/>
      <c r="H333" s="15"/>
      <c r="I333" s="15"/>
      <c r="J333" s="15">
        <v>1</v>
      </c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>
        <v>1</v>
      </c>
      <c r="AB333" s="15"/>
      <c r="AC333" s="15"/>
      <c r="AD333" s="15">
        <v>1</v>
      </c>
      <c r="AE333" s="15"/>
    </row>
    <row r="334" spans="1:31" ht="14.25">
      <c r="A334" s="15">
        <v>86</v>
      </c>
      <c r="B334" s="15">
        <v>1833</v>
      </c>
      <c r="C334" s="91" t="s">
        <v>1214</v>
      </c>
      <c r="D334" s="91" t="s">
        <v>916</v>
      </c>
      <c r="E334" s="15">
        <v>1</v>
      </c>
      <c r="F334" s="15"/>
      <c r="G334" s="15"/>
      <c r="H334" s="15"/>
      <c r="I334" s="15"/>
      <c r="J334" s="15">
        <v>1</v>
      </c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>
        <v>1</v>
      </c>
      <c r="AB334" s="15"/>
      <c r="AC334" s="15"/>
      <c r="AD334" s="15">
        <v>1</v>
      </c>
      <c r="AE334" s="15"/>
    </row>
    <row r="335" spans="1:31" ht="14.25">
      <c r="A335" s="15">
        <v>87</v>
      </c>
      <c r="B335" s="15">
        <v>1834</v>
      </c>
      <c r="C335" s="91" t="s">
        <v>1215</v>
      </c>
      <c r="D335" s="91" t="s">
        <v>898</v>
      </c>
      <c r="E335" s="15">
        <v>1</v>
      </c>
      <c r="F335" s="15"/>
      <c r="G335" s="15"/>
      <c r="H335" s="15"/>
      <c r="I335" s="15"/>
      <c r="J335" s="15">
        <v>1</v>
      </c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>
        <v>1</v>
      </c>
      <c r="AB335" s="15"/>
      <c r="AC335" s="15"/>
      <c r="AD335" s="15">
        <v>1</v>
      </c>
      <c r="AE335" s="15"/>
    </row>
    <row r="336" spans="1:31" ht="14.25">
      <c r="A336" s="15">
        <v>88</v>
      </c>
      <c r="B336" s="15">
        <v>1835</v>
      </c>
      <c r="C336" s="91" t="s">
        <v>1216</v>
      </c>
      <c r="D336" s="91" t="s">
        <v>1087</v>
      </c>
      <c r="E336" s="15">
        <v>1</v>
      </c>
      <c r="F336" s="15"/>
      <c r="G336" s="15"/>
      <c r="H336" s="15"/>
      <c r="I336" s="15"/>
      <c r="J336" s="15">
        <v>1</v>
      </c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>
        <v>1</v>
      </c>
      <c r="AB336" s="15"/>
      <c r="AC336" s="15"/>
      <c r="AD336" s="15">
        <v>1</v>
      </c>
      <c r="AE336" s="15"/>
    </row>
    <row r="337" spans="1:31" s="133" customFormat="1" ht="14.25">
      <c r="A337" s="15">
        <v>89</v>
      </c>
      <c r="B337" s="131">
        <v>1836</v>
      </c>
      <c r="C337" s="132" t="s">
        <v>1217</v>
      </c>
      <c r="D337" s="132" t="s">
        <v>927</v>
      </c>
      <c r="E337" s="131"/>
      <c r="F337" s="131"/>
      <c r="G337" s="131"/>
      <c r="H337" s="131"/>
      <c r="I337" s="131"/>
      <c r="J337" s="131"/>
      <c r="K337" s="131"/>
      <c r="L337" s="131">
        <v>1</v>
      </c>
      <c r="M337" s="131"/>
      <c r="N337" s="131"/>
      <c r="O337" s="131"/>
      <c r="P337" s="131"/>
      <c r="Q337" s="131"/>
      <c r="R337" s="131"/>
      <c r="S337" s="131"/>
      <c r="T337" s="131"/>
      <c r="U337" s="131"/>
      <c r="V337" s="131"/>
      <c r="W337" s="131"/>
      <c r="X337" s="131"/>
      <c r="Y337" s="131"/>
      <c r="Z337" s="131"/>
      <c r="AA337" s="131"/>
      <c r="AB337" s="131"/>
      <c r="AC337" s="131"/>
      <c r="AD337" s="131"/>
      <c r="AE337" s="131"/>
    </row>
    <row r="338" spans="1:31" ht="14.25">
      <c r="A338" s="15">
        <v>90</v>
      </c>
      <c r="B338" s="15">
        <v>1837</v>
      </c>
      <c r="C338" s="91" t="s">
        <v>1217</v>
      </c>
      <c r="D338" s="91" t="s">
        <v>981</v>
      </c>
      <c r="E338" s="15">
        <v>1</v>
      </c>
      <c r="F338" s="15"/>
      <c r="G338" s="15"/>
      <c r="H338" s="15"/>
      <c r="I338" s="15"/>
      <c r="J338" s="15"/>
      <c r="K338" s="15"/>
      <c r="L338" s="15">
        <v>1</v>
      </c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>
        <v>1</v>
      </c>
      <c r="AB338" s="15"/>
      <c r="AC338" s="15"/>
      <c r="AD338" s="15">
        <v>1</v>
      </c>
      <c r="AE338" s="15"/>
    </row>
    <row r="339" spans="1:31" ht="14.25">
      <c r="A339" s="15">
        <v>91</v>
      </c>
      <c r="B339" s="15">
        <v>1838</v>
      </c>
      <c r="C339" s="91" t="s">
        <v>1218</v>
      </c>
      <c r="D339" s="91" t="s">
        <v>908</v>
      </c>
      <c r="E339" s="15">
        <v>1</v>
      </c>
      <c r="F339" s="15"/>
      <c r="G339" s="15"/>
      <c r="H339" s="15"/>
      <c r="I339" s="15"/>
      <c r="J339" s="15"/>
      <c r="K339" s="15"/>
      <c r="L339" s="15">
        <v>1</v>
      </c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>
        <v>1</v>
      </c>
      <c r="AB339" s="15"/>
      <c r="AC339" s="15"/>
      <c r="AD339" s="15">
        <v>1</v>
      </c>
      <c r="AE339" s="15"/>
    </row>
    <row r="340" spans="1:31" ht="14.25">
      <c r="A340" s="15">
        <v>92</v>
      </c>
      <c r="B340" s="15">
        <v>1839</v>
      </c>
      <c r="C340" s="91" t="s">
        <v>1219</v>
      </c>
      <c r="D340" s="91" t="s">
        <v>895</v>
      </c>
      <c r="E340" s="15">
        <v>1</v>
      </c>
      <c r="F340" s="15"/>
      <c r="G340" s="15"/>
      <c r="H340" s="15"/>
      <c r="I340" s="15"/>
      <c r="J340" s="15"/>
      <c r="K340" s="15"/>
      <c r="L340" s="15">
        <v>1</v>
      </c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>
        <v>1</v>
      </c>
      <c r="AB340" s="15"/>
      <c r="AC340" s="15"/>
      <c r="AD340" s="15">
        <v>1</v>
      </c>
      <c r="AE340" s="15"/>
    </row>
    <row r="341" spans="1:31" ht="14.25">
      <c r="A341" s="15">
        <v>93</v>
      </c>
      <c r="B341" s="15">
        <v>1840</v>
      </c>
      <c r="C341" s="91" t="s">
        <v>1220</v>
      </c>
      <c r="D341" s="91" t="s">
        <v>906</v>
      </c>
      <c r="E341" s="15">
        <v>1</v>
      </c>
      <c r="F341" s="15"/>
      <c r="G341" s="15"/>
      <c r="H341" s="15"/>
      <c r="I341" s="15"/>
      <c r="J341" s="15"/>
      <c r="K341" s="15"/>
      <c r="L341" s="15">
        <v>1</v>
      </c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>
        <v>1</v>
      </c>
      <c r="AB341" s="15"/>
      <c r="AC341" s="15"/>
      <c r="AD341" s="15">
        <v>1</v>
      </c>
      <c r="AE341" s="15"/>
    </row>
    <row r="342" spans="1:31" ht="14.25">
      <c r="A342" s="15">
        <v>94</v>
      </c>
      <c r="B342" s="15">
        <v>1841</v>
      </c>
      <c r="C342" s="91" t="s">
        <v>1221</v>
      </c>
      <c r="D342" s="91" t="s">
        <v>1086</v>
      </c>
      <c r="E342" s="15">
        <v>1</v>
      </c>
      <c r="F342" s="15"/>
      <c r="G342" s="15"/>
      <c r="H342" s="15"/>
      <c r="I342" s="15"/>
      <c r="J342" s="15"/>
      <c r="K342" s="15"/>
      <c r="L342" s="15">
        <v>1</v>
      </c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>
        <v>1</v>
      </c>
      <c r="AB342" s="15"/>
      <c r="AC342" s="15"/>
      <c r="AD342" s="15">
        <v>1</v>
      </c>
      <c r="AE342" s="15"/>
    </row>
    <row r="343" spans="1:31" ht="14.25">
      <c r="A343" s="15">
        <v>95</v>
      </c>
      <c r="B343" s="15">
        <v>1842</v>
      </c>
      <c r="C343" s="91" t="s">
        <v>1222</v>
      </c>
      <c r="D343" s="91" t="s">
        <v>892</v>
      </c>
      <c r="E343" s="15">
        <v>1</v>
      </c>
      <c r="F343" s="15"/>
      <c r="G343" s="15"/>
      <c r="H343" s="15"/>
      <c r="I343" s="15"/>
      <c r="J343" s="15"/>
      <c r="K343" s="15"/>
      <c r="L343" s="15">
        <v>1</v>
      </c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>
        <v>1</v>
      </c>
      <c r="AB343" s="15"/>
      <c r="AC343" s="15"/>
      <c r="AD343" s="15">
        <v>1</v>
      </c>
      <c r="AE343" s="15"/>
    </row>
    <row r="344" spans="1:31" ht="14.25">
      <c r="A344" s="15">
        <v>96</v>
      </c>
      <c r="B344" s="15">
        <v>1843</v>
      </c>
      <c r="C344" s="91" t="s">
        <v>1223</v>
      </c>
      <c r="D344" s="91" t="s">
        <v>909</v>
      </c>
      <c r="E344" s="15">
        <v>1</v>
      </c>
      <c r="F344" s="15"/>
      <c r="G344" s="15"/>
      <c r="H344" s="15"/>
      <c r="I344" s="15"/>
      <c r="J344" s="15"/>
      <c r="K344" s="15"/>
      <c r="L344" s="15">
        <v>1</v>
      </c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93">
        <v>1</v>
      </c>
      <c r="AB344" s="15"/>
      <c r="AC344" s="15"/>
      <c r="AD344" s="93">
        <v>1</v>
      </c>
      <c r="AE344" s="15"/>
    </row>
    <row r="345" spans="1:31" ht="14.25">
      <c r="A345" s="15">
        <v>97</v>
      </c>
      <c r="B345" s="15">
        <v>1844</v>
      </c>
      <c r="C345" s="91" t="s">
        <v>1224</v>
      </c>
      <c r="D345" s="91" t="s">
        <v>896</v>
      </c>
      <c r="E345" s="15">
        <v>1</v>
      </c>
      <c r="F345" s="15"/>
      <c r="G345" s="15"/>
      <c r="H345" s="15"/>
      <c r="I345" s="15"/>
      <c r="J345" s="15"/>
      <c r="K345" s="15"/>
      <c r="L345" s="15">
        <v>1</v>
      </c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>
        <v>1</v>
      </c>
      <c r="AB345" s="15"/>
      <c r="AC345" s="15"/>
      <c r="AD345" s="15">
        <v>1</v>
      </c>
      <c r="AE345" s="15"/>
    </row>
    <row r="346" spans="1:31" ht="14.25">
      <c r="A346" s="15">
        <v>98</v>
      </c>
      <c r="B346" s="15">
        <v>1845</v>
      </c>
      <c r="C346" s="91" t="s">
        <v>1224</v>
      </c>
      <c r="D346" s="91" t="s">
        <v>980</v>
      </c>
      <c r="E346" s="15">
        <v>1</v>
      </c>
      <c r="F346" s="15"/>
      <c r="G346" s="15"/>
      <c r="H346" s="15"/>
      <c r="I346" s="15"/>
      <c r="J346" s="15">
        <v>1</v>
      </c>
      <c r="K346" s="15"/>
      <c r="L346" s="15" t="s">
        <v>1166</v>
      </c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>
        <v>1</v>
      </c>
      <c r="AB346" s="15"/>
      <c r="AC346" s="15"/>
      <c r="AD346" s="15">
        <v>1</v>
      </c>
      <c r="AE346" s="15"/>
    </row>
    <row r="347" spans="1:31" ht="14.25">
      <c r="A347" s="15">
        <v>99</v>
      </c>
      <c r="B347" s="15">
        <v>1846</v>
      </c>
      <c r="C347" s="91" t="s">
        <v>1224</v>
      </c>
      <c r="D347" s="91" t="s">
        <v>915</v>
      </c>
      <c r="E347" s="15">
        <v>1</v>
      </c>
      <c r="F347" s="15"/>
      <c r="G347" s="15"/>
      <c r="H347" s="15"/>
      <c r="I347" s="15"/>
      <c r="J347" s="15"/>
      <c r="K347" s="15"/>
      <c r="L347" s="15">
        <v>1</v>
      </c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>
        <v>1</v>
      </c>
      <c r="AB347" s="15"/>
      <c r="AC347" s="15"/>
      <c r="AD347" s="15">
        <v>1</v>
      </c>
      <c r="AE347" s="15"/>
    </row>
    <row r="348" spans="1:31" ht="14.25">
      <c r="A348" s="15">
        <v>100</v>
      </c>
      <c r="B348" s="15">
        <v>1847</v>
      </c>
      <c r="C348" s="91" t="s">
        <v>1225</v>
      </c>
      <c r="D348" s="91" t="s">
        <v>914</v>
      </c>
      <c r="E348" s="15">
        <v>1</v>
      </c>
      <c r="F348" s="15"/>
      <c r="G348" s="15"/>
      <c r="H348" s="15"/>
      <c r="I348" s="15"/>
      <c r="J348" s="15"/>
      <c r="K348" s="15"/>
      <c r="L348" s="15">
        <v>1</v>
      </c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>
        <v>1</v>
      </c>
      <c r="AB348" s="15"/>
      <c r="AC348" s="15"/>
      <c r="AD348" s="15">
        <v>1</v>
      </c>
      <c r="AE348" s="15"/>
    </row>
    <row r="349" spans="1:31" ht="14.25">
      <c r="A349" s="15">
        <v>101</v>
      </c>
      <c r="B349" s="15">
        <v>1848</v>
      </c>
      <c r="C349" s="91" t="s">
        <v>1225</v>
      </c>
      <c r="D349" s="91" t="s">
        <v>981</v>
      </c>
      <c r="E349" s="15">
        <v>1</v>
      </c>
      <c r="F349" s="15"/>
      <c r="G349" s="15"/>
      <c r="H349" s="15"/>
      <c r="I349" s="15"/>
      <c r="J349" s="15">
        <v>1</v>
      </c>
      <c r="K349" s="15"/>
      <c r="L349" s="15" t="s">
        <v>1166</v>
      </c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>
        <v>1</v>
      </c>
      <c r="AB349" s="15"/>
      <c r="AC349" s="15"/>
      <c r="AD349" s="15">
        <v>1</v>
      </c>
      <c r="AE349" s="15"/>
    </row>
    <row r="350" spans="1:31" ht="14.25">
      <c r="A350" s="15">
        <v>102</v>
      </c>
      <c r="B350" s="15">
        <v>1849</v>
      </c>
      <c r="C350" s="91" t="s">
        <v>1226</v>
      </c>
      <c r="D350" s="91" t="s">
        <v>896</v>
      </c>
      <c r="E350" s="15">
        <v>1</v>
      </c>
      <c r="F350" s="15"/>
      <c r="G350" s="15"/>
      <c r="H350" s="15"/>
      <c r="I350" s="15"/>
      <c r="J350" s="15">
        <v>1</v>
      </c>
      <c r="K350" s="15"/>
      <c r="L350" s="15" t="s">
        <v>1166</v>
      </c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>
        <v>1</v>
      </c>
      <c r="AB350" s="15"/>
      <c r="AC350" s="15"/>
      <c r="AD350" s="15">
        <v>1</v>
      </c>
      <c r="AE350" s="15"/>
    </row>
    <row r="351" spans="1:31" ht="14.25">
      <c r="A351" s="15">
        <v>103</v>
      </c>
      <c r="B351" s="15">
        <v>1850</v>
      </c>
      <c r="C351" s="91" t="s">
        <v>1227</v>
      </c>
      <c r="D351" s="91" t="s">
        <v>978</v>
      </c>
      <c r="E351" s="15">
        <v>1</v>
      </c>
      <c r="F351" s="15"/>
      <c r="G351" s="15"/>
      <c r="H351" s="15"/>
      <c r="I351" s="15"/>
      <c r="J351" s="15">
        <v>1</v>
      </c>
      <c r="K351" s="15"/>
      <c r="L351" s="15" t="s">
        <v>1166</v>
      </c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>
        <v>1</v>
      </c>
      <c r="AB351" s="15"/>
      <c r="AC351" s="15"/>
      <c r="AD351" s="15">
        <v>1</v>
      </c>
      <c r="AE351" s="15"/>
    </row>
    <row r="352" spans="1:31" ht="14.25">
      <c r="A352" s="15">
        <v>104</v>
      </c>
      <c r="B352" s="15">
        <v>1851</v>
      </c>
      <c r="C352" s="91" t="s">
        <v>1228</v>
      </c>
      <c r="D352" s="91" t="s">
        <v>1094</v>
      </c>
      <c r="E352" s="15">
        <v>1</v>
      </c>
      <c r="F352" s="15"/>
      <c r="G352" s="15"/>
      <c r="H352" s="15"/>
      <c r="I352" s="15"/>
      <c r="J352" s="15">
        <v>1</v>
      </c>
      <c r="K352" s="15"/>
      <c r="L352" s="15" t="s">
        <v>1166</v>
      </c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>
        <v>1</v>
      </c>
      <c r="AB352" s="15"/>
      <c r="AC352" s="15"/>
      <c r="AD352" s="15">
        <v>1</v>
      </c>
      <c r="AE352" s="15"/>
    </row>
    <row r="353" spans="1:31" ht="14.25">
      <c r="A353" s="15">
        <v>105</v>
      </c>
      <c r="B353" s="15">
        <v>1852</v>
      </c>
      <c r="C353" s="91" t="s">
        <v>1229</v>
      </c>
      <c r="D353" s="91" t="s">
        <v>892</v>
      </c>
      <c r="E353" s="15">
        <v>1</v>
      </c>
      <c r="F353" s="15"/>
      <c r="G353" s="15"/>
      <c r="H353" s="15"/>
      <c r="I353" s="15"/>
      <c r="J353" s="15">
        <v>1</v>
      </c>
      <c r="K353" s="15"/>
      <c r="L353" s="15" t="s">
        <v>1166</v>
      </c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>
        <v>1</v>
      </c>
      <c r="AB353" s="15"/>
      <c r="AC353" s="15"/>
      <c r="AD353" s="15">
        <v>1</v>
      </c>
      <c r="AE353" s="15"/>
    </row>
    <row r="354" spans="1:31" ht="14.25">
      <c r="A354" s="15">
        <v>106</v>
      </c>
      <c r="B354" s="15">
        <v>1853</v>
      </c>
      <c r="C354" s="91" t="s">
        <v>1229</v>
      </c>
      <c r="D354" s="91" t="s">
        <v>1098</v>
      </c>
      <c r="E354" s="15">
        <v>1</v>
      </c>
      <c r="F354" s="15"/>
      <c r="G354" s="15"/>
      <c r="H354" s="15"/>
      <c r="I354" s="15"/>
      <c r="J354" s="15"/>
      <c r="K354" s="15"/>
      <c r="L354" s="15">
        <v>1</v>
      </c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>
        <v>1</v>
      </c>
      <c r="AB354" s="15"/>
      <c r="AC354" s="15"/>
      <c r="AD354" s="15">
        <v>1</v>
      </c>
      <c r="AE354" s="15"/>
    </row>
    <row r="355" spans="1:31" ht="14.25">
      <c r="A355" s="15">
        <v>107</v>
      </c>
      <c r="B355" s="15">
        <v>1854</v>
      </c>
      <c r="C355" s="91" t="s">
        <v>1230</v>
      </c>
      <c r="D355" s="91" t="s">
        <v>1086</v>
      </c>
      <c r="E355" s="15">
        <v>1</v>
      </c>
      <c r="F355" s="15"/>
      <c r="G355" s="15"/>
      <c r="H355" s="15"/>
      <c r="I355" s="15"/>
      <c r="J355" s="15"/>
      <c r="K355" s="15"/>
      <c r="L355" s="15">
        <v>1</v>
      </c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>
        <v>1</v>
      </c>
      <c r="AB355" s="15"/>
      <c r="AC355" s="15"/>
      <c r="AD355" s="15">
        <v>1</v>
      </c>
      <c r="AE355" s="15"/>
    </row>
    <row r="356" spans="1:31" ht="14.25">
      <c r="A356" s="15">
        <v>108</v>
      </c>
      <c r="B356" s="15">
        <v>1855</v>
      </c>
      <c r="C356" s="91" t="s">
        <v>1231</v>
      </c>
      <c r="D356" s="91" t="s">
        <v>1095</v>
      </c>
      <c r="E356" s="15">
        <v>1</v>
      </c>
      <c r="F356" s="15"/>
      <c r="G356" s="15"/>
      <c r="H356" s="15"/>
      <c r="I356" s="15"/>
      <c r="J356" s="15"/>
      <c r="K356" s="15"/>
      <c r="L356" s="15">
        <v>1</v>
      </c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>
        <v>1</v>
      </c>
      <c r="AB356" s="15"/>
      <c r="AC356" s="15"/>
      <c r="AD356" s="15">
        <v>1</v>
      </c>
      <c r="AE356" s="15"/>
    </row>
    <row r="357" spans="1:31" ht="14.25">
      <c r="A357" s="15">
        <v>109</v>
      </c>
      <c r="B357" s="15">
        <v>1856</v>
      </c>
      <c r="C357" s="91" t="s">
        <v>1232</v>
      </c>
      <c r="D357" s="91" t="s">
        <v>981</v>
      </c>
      <c r="E357" s="15">
        <v>1</v>
      </c>
      <c r="F357" s="15"/>
      <c r="G357" s="15"/>
      <c r="H357" s="15"/>
      <c r="I357" s="15"/>
      <c r="J357" s="15"/>
      <c r="K357" s="15"/>
      <c r="L357" s="15">
        <v>1</v>
      </c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>
        <v>1</v>
      </c>
      <c r="AB357" s="15"/>
      <c r="AC357" s="15"/>
      <c r="AD357" s="15">
        <v>1</v>
      </c>
      <c r="AE357" s="15"/>
    </row>
    <row r="358" spans="1:31" ht="14.25">
      <c r="A358" s="15">
        <v>110</v>
      </c>
      <c r="B358" s="15">
        <v>1857</v>
      </c>
      <c r="C358" s="91" t="s">
        <v>1232</v>
      </c>
      <c r="D358" s="91" t="s">
        <v>920</v>
      </c>
      <c r="E358" s="15">
        <v>1</v>
      </c>
      <c r="F358" s="15"/>
      <c r="G358" s="15"/>
      <c r="H358" s="15"/>
      <c r="I358" s="15"/>
      <c r="J358" s="15"/>
      <c r="K358" s="15"/>
      <c r="L358" s="15">
        <v>1</v>
      </c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>
        <v>1</v>
      </c>
      <c r="AB358" s="15"/>
      <c r="AC358" s="15"/>
      <c r="AD358" s="15">
        <v>1</v>
      </c>
      <c r="AE358" s="15"/>
    </row>
    <row r="359" spans="1:31" ht="14.25">
      <c r="A359" s="15">
        <v>111</v>
      </c>
      <c r="B359" s="15">
        <v>1858</v>
      </c>
      <c r="C359" s="91" t="s">
        <v>1233</v>
      </c>
      <c r="D359" s="91" t="s">
        <v>900</v>
      </c>
      <c r="E359" s="15">
        <v>1</v>
      </c>
      <c r="F359" s="15"/>
      <c r="G359" s="15"/>
      <c r="H359" s="15"/>
      <c r="I359" s="15"/>
      <c r="J359" s="15"/>
      <c r="K359" s="15"/>
      <c r="L359" s="15">
        <v>1</v>
      </c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>
        <v>1</v>
      </c>
      <c r="AB359" s="15"/>
      <c r="AC359" s="15"/>
      <c r="AD359" s="15">
        <v>1</v>
      </c>
      <c r="AE359" s="15"/>
    </row>
    <row r="360" spans="1:31" ht="14.25">
      <c r="A360" s="15">
        <v>112</v>
      </c>
      <c r="B360" s="15">
        <v>1859</v>
      </c>
      <c r="C360" s="91" t="s">
        <v>1234</v>
      </c>
      <c r="D360" s="91" t="s">
        <v>895</v>
      </c>
      <c r="E360" s="15">
        <v>1</v>
      </c>
      <c r="F360" s="15"/>
      <c r="G360" s="15"/>
      <c r="H360" s="15"/>
      <c r="I360" s="15"/>
      <c r="J360" s="15">
        <v>1</v>
      </c>
      <c r="K360" s="15"/>
      <c r="L360" s="15" t="s">
        <v>1166</v>
      </c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93">
        <v>1</v>
      </c>
      <c r="AB360" s="15"/>
      <c r="AC360" s="15"/>
      <c r="AD360" s="93">
        <v>1</v>
      </c>
      <c r="AE360" s="15"/>
    </row>
    <row r="361" spans="1:31" ht="14.25">
      <c r="A361" s="15">
        <v>113</v>
      </c>
      <c r="B361" s="15">
        <v>1860</v>
      </c>
      <c r="C361" s="91" t="s">
        <v>1235</v>
      </c>
      <c r="D361" s="91" t="s">
        <v>903</v>
      </c>
      <c r="E361" s="15">
        <v>1</v>
      </c>
      <c r="F361" s="15"/>
      <c r="G361" s="15"/>
      <c r="H361" s="15"/>
      <c r="I361" s="15"/>
      <c r="J361" s="15"/>
      <c r="K361" s="15"/>
      <c r="L361" s="15">
        <v>1</v>
      </c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>
        <v>1</v>
      </c>
      <c r="AB361" s="15"/>
      <c r="AC361" s="15"/>
      <c r="AD361" s="15">
        <v>1</v>
      </c>
      <c r="AE361" s="15"/>
    </row>
    <row r="362" spans="1:31" ht="14.25">
      <c r="A362" s="15">
        <v>114</v>
      </c>
      <c r="B362" s="15">
        <v>1861</v>
      </c>
      <c r="C362" s="91" t="s">
        <v>1235</v>
      </c>
      <c r="D362" s="91" t="s">
        <v>917</v>
      </c>
      <c r="E362" s="15">
        <v>1</v>
      </c>
      <c r="F362" s="15"/>
      <c r="G362" s="15"/>
      <c r="H362" s="15"/>
      <c r="I362" s="15"/>
      <c r="J362" s="15"/>
      <c r="K362" s="15"/>
      <c r="L362" s="15">
        <v>1</v>
      </c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>
        <v>1</v>
      </c>
      <c r="AB362" s="15"/>
      <c r="AC362" s="15"/>
      <c r="AD362" s="15">
        <v>1</v>
      </c>
      <c r="AE362" s="15"/>
    </row>
    <row r="363" spans="1:31" ht="14.25">
      <c r="A363" s="15">
        <v>115</v>
      </c>
      <c r="B363" s="15">
        <v>1862</v>
      </c>
      <c r="C363" s="91" t="s">
        <v>1236</v>
      </c>
      <c r="D363" s="91" t="s">
        <v>928</v>
      </c>
      <c r="E363" s="15">
        <v>1</v>
      </c>
      <c r="F363" s="15"/>
      <c r="G363" s="15"/>
      <c r="H363" s="15"/>
      <c r="I363" s="15"/>
      <c r="J363" s="15"/>
      <c r="K363" s="15"/>
      <c r="L363" s="15">
        <v>1</v>
      </c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>
        <v>1</v>
      </c>
      <c r="AB363" s="15"/>
      <c r="AC363" s="15"/>
      <c r="AD363" s="15">
        <v>1</v>
      </c>
      <c r="AE363" s="15"/>
    </row>
    <row r="364" spans="1:31" ht="14.25">
      <c r="A364" s="15">
        <v>116</v>
      </c>
      <c r="B364" s="15">
        <v>1863</v>
      </c>
      <c r="C364" s="91" t="s">
        <v>1237</v>
      </c>
      <c r="D364" s="91" t="s">
        <v>981</v>
      </c>
      <c r="E364" s="15">
        <v>1</v>
      </c>
      <c r="F364" s="15"/>
      <c r="G364" s="15"/>
      <c r="H364" s="15"/>
      <c r="I364" s="15"/>
      <c r="J364" s="15"/>
      <c r="K364" s="15"/>
      <c r="L364" s="15">
        <v>1</v>
      </c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>
        <v>1</v>
      </c>
      <c r="AB364" s="15"/>
      <c r="AC364" s="15"/>
      <c r="AD364" s="15">
        <v>1</v>
      </c>
      <c r="AE364" s="15"/>
    </row>
    <row r="365" spans="1:31" ht="14.25">
      <c r="A365" s="15">
        <v>117</v>
      </c>
      <c r="B365" s="15">
        <v>1864</v>
      </c>
      <c r="C365" s="91" t="s">
        <v>1238</v>
      </c>
      <c r="D365" s="91" t="s">
        <v>978</v>
      </c>
      <c r="E365" s="15">
        <v>1</v>
      </c>
      <c r="F365" s="15"/>
      <c r="G365" s="15"/>
      <c r="H365" s="15"/>
      <c r="I365" s="15"/>
      <c r="J365" s="15">
        <v>1</v>
      </c>
      <c r="K365" s="15"/>
      <c r="L365" s="15" t="s">
        <v>1166</v>
      </c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>
        <v>1</v>
      </c>
      <c r="AB365" s="15"/>
      <c r="AC365" s="15"/>
      <c r="AD365" s="15">
        <v>1</v>
      </c>
      <c r="AE365" s="15"/>
    </row>
    <row r="366" spans="1:31" ht="14.25">
      <c r="A366" s="15">
        <v>118</v>
      </c>
      <c r="B366" s="15">
        <v>1865</v>
      </c>
      <c r="C366" s="91" t="s">
        <v>1239</v>
      </c>
      <c r="D366" s="91" t="s">
        <v>1098</v>
      </c>
      <c r="E366" s="15">
        <v>1</v>
      </c>
      <c r="F366" s="15"/>
      <c r="G366" s="15"/>
      <c r="H366" s="15"/>
      <c r="I366" s="15"/>
      <c r="J366" s="15"/>
      <c r="K366" s="15"/>
      <c r="L366" s="15">
        <v>1</v>
      </c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>
        <v>1</v>
      </c>
      <c r="AB366" s="15"/>
      <c r="AC366" s="15"/>
      <c r="AD366" s="15">
        <v>1</v>
      </c>
      <c r="AE366" s="15"/>
    </row>
    <row r="367" spans="1:31" ht="14.25">
      <c r="A367" s="15">
        <v>119</v>
      </c>
      <c r="B367" s="15">
        <v>1866</v>
      </c>
      <c r="C367" s="91" t="s">
        <v>1240</v>
      </c>
      <c r="D367" s="91" t="s">
        <v>1106</v>
      </c>
      <c r="E367" s="15">
        <v>1</v>
      </c>
      <c r="F367" s="15"/>
      <c r="G367" s="15"/>
      <c r="H367" s="15"/>
      <c r="I367" s="15"/>
      <c r="J367" s="15"/>
      <c r="K367" s="15"/>
      <c r="L367" s="15">
        <v>1</v>
      </c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>
        <v>1</v>
      </c>
      <c r="AB367" s="15"/>
      <c r="AC367" s="15"/>
      <c r="AD367" s="15">
        <v>1</v>
      </c>
      <c r="AE367" s="15"/>
    </row>
    <row r="368" spans="1:31" ht="14.25">
      <c r="A368" s="15">
        <v>120</v>
      </c>
      <c r="B368" s="15">
        <v>1867</v>
      </c>
      <c r="C368" s="91" t="s">
        <v>1241</v>
      </c>
      <c r="D368" s="91" t="s">
        <v>917</v>
      </c>
      <c r="E368" s="15">
        <v>1</v>
      </c>
      <c r="F368" s="15"/>
      <c r="G368" s="15"/>
      <c r="H368" s="15"/>
      <c r="I368" s="15"/>
      <c r="J368" s="15"/>
      <c r="K368" s="15"/>
      <c r="L368" s="15">
        <v>1</v>
      </c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93">
        <v>1</v>
      </c>
      <c r="AB368" s="15"/>
      <c r="AC368" s="15"/>
      <c r="AD368" s="93">
        <v>1</v>
      </c>
      <c r="AE368" s="15"/>
    </row>
    <row r="369" spans="1:31" ht="14.25">
      <c r="A369" s="15">
        <v>121</v>
      </c>
      <c r="B369" s="15">
        <v>1868</v>
      </c>
      <c r="C369" s="91" t="s">
        <v>1242</v>
      </c>
      <c r="D369" s="91" t="s">
        <v>922</v>
      </c>
      <c r="E369" s="15">
        <v>1</v>
      </c>
      <c r="F369" s="15"/>
      <c r="G369" s="15"/>
      <c r="H369" s="15"/>
      <c r="I369" s="15"/>
      <c r="J369" s="15">
        <v>1</v>
      </c>
      <c r="K369" s="15"/>
      <c r="L369" s="15" t="s">
        <v>1166</v>
      </c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>
        <v>1</v>
      </c>
      <c r="AB369" s="15"/>
      <c r="AC369" s="15"/>
      <c r="AD369" s="15">
        <v>1</v>
      </c>
      <c r="AE369" s="15"/>
    </row>
    <row r="370" spans="1:31" ht="14.25">
      <c r="A370" s="15">
        <v>122</v>
      </c>
      <c r="B370" s="15">
        <v>1869</v>
      </c>
      <c r="C370" s="91" t="s">
        <v>1243</v>
      </c>
      <c r="D370" s="91" t="s">
        <v>978</v>
      </c>
      <c r="E370" s="15">
        <v>1</v>
      </c>
      <c r="F370" s="15"/>
      <c r="G370" s="15"/>
      <c r="H370" s="15"/>
      <c r="I370" s="15"/>
      <c r="J370" s="15"/>
      <c r="K370" s="15"/>
      <c r="L370" s="15">
        <v>1</v>
      </c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>
        <v>1</v>
      </c>
      <c r="AB370" s="15"/>
      <c r="AC370" s="15"/>
      <c r="AD370" s="15">
        <v>1</v>
      </c>
      <c r="AE370" s="15"/>
    </row>
    <row r="371" spans="1:31" ht="14.25">
      <c r="A371" s="15">
        <v>123</v>
      </c>
      <c r="B371" s="15">
        <v>1870</v>
      </c>
      <c r="C371" s="91" t="s">
        <v>1243</v>
      </c>
      <c r="D371" s="91" t="s">
        <v>893</v>
      </c>
      <c r="E371" s="15">
        <v>1</v>
      </c>
      <c r="F371" s="15"/>
      <c r="G371" s="15"/>
      <c r="H371" s="15"/>
      <c r="I371" s="15"/>
      <c r="J371" s="15"/>
      <c r="K371" s="15"/>
      <c r="L371" s="15">
        <v>1</v>
      </c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>
        <v>1</v>
      </c>
      <c r="AB371" s="15"/>
      <c r="AC371" s="15"/>
      <c r="AD371" s="15">
        <v>1</v>
      </c>
      <c r="AE371" s="15"/>
    </row>
    <row r="372" spans="1:31" ht="14.25">
      <c r="A372" s="15">
        <v>124</v>
      </c>
      <c r="B372" s="15">
        <v>1871</v>
      </c>
      <c r="C372" s="91" t="s">
        <v>1244</v>
      </c>
      <c r="D372" s="91" t="s">
        <v>1094</v>
      </c>
      <c r="E372" s="15">
        <v>1</v>
      </c>
      <c r="F372" s="15"/>
      <c r="G372" s="15"/>
      <c r="H372" s="15"/>
      <c r="I372" s="15"/>
      <c r="J372" s="15"/>
      <c r="K372" s="15"/>
      <c r="L372" s="15">
        <v>1</v>
      </c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>
        <v>1</v>
      </c>
      <c r="AB372" s="15"/>
      <c r="AC372" s="15"/>
      <c r="AD372" s="15">
        <v>1</v>
      </c>
      <c r="AE372" s="15"/>
    </row>
    <row r="373" spans="1:31" ht="14.25">
      <c r="A373" s="15">
        <v>125</v>
      </c>
      <c r="B373" s="15">
        <v>1872</v>
      </c>
      <c r="C373" s="91" t="s">
        <v>1244</v>
      </c>
      <c r="D373" s="91" t="s">
        <v>900</v>
      </c>
      <c r="E373" s="15">
        <v>1</v>
      </c>
      <c r="F373" s="15"/>
      <c r="G373" s="15"/>
      <c r="H373" s="15"/>
      <c r="I373" s="15"/>
      <c r="J373" s="15"/>
      <c r="K373" s="15"/>
      <c r="L373" s="15">
        <v>1</v>
      </c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>
        <v>1</v>
      </c>
      <c r="AB373" s="15"/>
      <c r="AC373" s="15"/>
      <c r="AD373" s="15">
        <v>1</v>
      </c>
      <c r="AE373" s="15"/>
    </row>
    <row r="374" spans="1:31" ht="14.25">
      <c r="A374" s="15">
        <v>126</v>
      </c>
      <c r="B374" s="15">
        <v>1873</v>
      </c>
      <c r="C374" s="91" t="s">
        <v>1245</v>
      </c>
      <c r="D374" s="91" t="s">
        <v>1096</v>
      </c>
      <c r="E374" s="15">
        <v>1</v>
      </c>
      <c r="F374" s="15"/>
      <c r="G374" s="15"/>
      <c r="H374" s="15"/>
      <c r="I374" s="15"/>
      <c r="J374" s="15"/>
      <c r="K374" s="15"/>
      <c r="L374" s="15">
        <v>1</v>
      </c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>
        <v>1</v>
      </c>
      <c r="AB374" s="15"/>
      <c r="AC374" s="15"/>
      <c r="AD374" s="15">
        <v>1</v>
      </c>
      <c r="AE374" s="15"/>
    </row>
    <row r="375" spans="1:31" s="136" customFormat="1" ht="14.25">
      <c r="A375" s="15">
        <v>127</v>
      </c>
      <c r="B375" s="134">
        <v>1874</v>
      </c>
      <c r="C375" s="91" t="s">
        <v>1246</v>
      </c>
      <c r="D375" s="135" t="s">
        <v>1092</v>
      </c>
      <c r="E375" s="134">
        <v>1</v>
      </c>
      <c r="F375" s="134"/>
      <c r="G375" s="134"/>
      <c r="H375" s="134"/>
      <c r="I375" s="134"/>
      <c r="J375" s="134"/>
      <c r="K375" s="134"/>
      <c r="L375" s="134">
        <v>1</v>
      </c>
      <c r="M375" s="134"/>
      <c r="N375" s="134"/>
      <c r="O375" s="134"/>
      <c r="P375" s="134"/>
      <c r="Q375" s="134"/>
      <c r="R375" s="134"/>
      <c r="S375" s="134"/>
      <c r="T375" s="134"/>
      <c r="U375" s="134"/>
      <c r="V375" s="134"/>
      <c r="W375" s="134"/>
      <c r="X375" s="134"/>
      <c r="Y375" s="134"/>
      <c r="Z375" s="134"/>
      <c r="AA375" s="134"/>
      <c r="AB375" s="134"/>
      <c r="AC375" s="134"/>
      <c r="AD375" s="134"/>
      <c r="AE375" s="134"/>
    </row>
    <row r="376" spans="1:31" ht="14.25">
      <c r="A376" s="15">
        <v>128</v>
      </c>
      <c r="B376" s="15">
        <v>1875</v>
      </c>
      <c r="C376" s="91" t="s">
        <v>1247</v>
      </c>
      <c r="D376" s="91" t="s">
        <v>1248</v>
      </c>
      <c r="E376" s="15">
        <v>1</v>
      </c>
      <c r="F376" s="15"/>
      <c r="G376" s="15"/>
      <c r="H376" s="15"/>
      <c r="I376" s="15"/>
      <c r="J376" s="15"/>
      <c r="K376" s="15"/>
      <c r="L376" s="15">
        <v>1</v>
      </c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>
        <v>1</v>
      </c>
      <c r="AB376" s="15"/>
      <c r="AC376" s="15"/>
      <c r="AD376" s="15">
        <v>1</v>
      </c>
      <c r="AE376" s="15"/>
    </row>
    <row r="377" spans="1:31" ht="14.25">
      <c r="A377" s="15">
        <v>129</v>
      </c>
      <c r="B377" s="15">
        <v>1876</v>
      </c>
      <c r="C377" s="91" t="s">
        <v>1249</v>
      </c>
      <c r="D377" s="91" t="s">
        <v>1088</v>
      </c>
      <c r="E377" s="15">
        <v>1</v>
      </c>
      <c r="F377" s="15"/>
      <c r="G377" s="15"/>
      <c r="H377" s="15"/>
      <c r="I377" s="15"/>
      <c r="J377" s="15">
        <v>1</v>
      </c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>
        <v>1</v>
      </c>
      <c r="AB377" s="15"/>
      <c r="AC377" s="15"/>
      <c r="AD377" s="15">
        <v>1</v>
      </c>
      <c r="AE377" s="15"/>
    </row>
    <row r="378" spans="1:31" ht="14.25">
      <c r="A378" s="15">
        <v>130</v>
      </c>
      <c r="B378" s="15">
        <v>1877</v>
      </c>
      <c r="C378" s="91" t="s">
        <v>1249</v>
      </c>
      <c r="D378" s="91" t="s">
        <v>931</v>
      </c>
      <c r="E378" s="15">
        <v>1</v>
      </c>
      <c r="F378" s="15"/>
      <c r="G378" s="15"/>
      <c r="H378" s="15"/>
      <c r="I378" s="15"/>
      <c r="J378" s="15">
        <v>1</v>
      </c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>
        <v>1</v>
      </c>
      <c r="AB378" s="15"/>
      <c r="AC378" s="15"/>
      <c r="AD378" s="15">
        <v>1</v>
      </c>
      <c r="AE378" s="15"/>
    </row>
    <row r="379" spans="1:31" ht="14.25">
      <c r="A379" s="15">
        <v>131</v>
      </c>
      <c r="B379" s="15">
        <v>1878</v>
      </c>
      <c r="C379" s="91" t="s">
        <v>1250</v>
      </c>
      <c r="D379" s="91" t="s">
        <v>1251</v>
      </c>
      <c r="E379" s="15">
        <v>1</v>
      </c>
      <c r="F379" s="15"/>
      <c r="G379" s="15"/>
      <c r="H379" s="15"/>
      <c r="I379" s="15"/>
      <c r="J379" s="15"/>
      <c r="K379" s="15"/>
      <c r="L379" s="15">
        <v>1</v>
      </c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>
        <v>1</v>
      </c>
      <c r="AB379" s="15"/>
      <c r="AC379" s="15"/>
      <c r="AD379" s="15">
        <v>1</v>
      </c>
      <c r="AE379" s="15"/>
    </row>
    <row r="380" spans="1:31" ht="14.25">
      <c r="A380" s="15">
        <v>132</v>
      </c>
      <c r="B380" s="15">
        <v>1879</v>
      </c>
      <c r="C380" s="91" t="s">
        <v>1250</v>
      </c>
      <c r="D380" s="91" t="s">
        <v>1248</v>
      </c>
      <c r="E380" s="15">
        <v>1</v>
      </c>
      <c r="F380" s="15"/>
      <c r="G380" s="15"/>
      <c r="H380" s="15"/>
      <c r="I380" s="15"/>
      <c r="J380" s="15"/>
      <c r="K380" s="15"/>
      <c r="L380" s="15">
        <v>1</v>
      </c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>
        <v>1</v>
      </c>
      <c r="AB380" s="15"/>
      <c r="AC380" s="15"/>
      <c r="AD380" s="15">
        <v>1</v>
      </c>
      <c r="AE380" s="15"/>
    </row>
    <row r="381" spans="1:31" ht="14.25">
      <c r="A381" s="15">
        <v>133</v>
      </c>
      <c r="B381" s="15">
        <v>1880</v>
      </c>
      <c r="C381" s="91" t="s">
        <v>1250</v>
      </c>
      <c r="D381" s="91" t="s">
        <v>1092</v>
      </c>
      <c r="E381" s="15">
        <v>1</v>
      </c>
      <c r="F381" s="15"/>
      <c r="G381" s="15"/>
      <c r="H381" s="15"/>
      <c r="I381" s="15"/>
      <c r="J381" s="15"/>
      <c r="K381" s="15"/>
      <c r="L381" s="15">
        <v>1</v>
      </c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>
        <v>1</v>
      </c>
      <c r="AB381" s="15"/>
      <c r="AC381" s="15"/>
      <c r="AD381" s="15">
        <v>1</v>
      </c>
      <c r="AE381" s="15"/>
    </row>
    <row r="382" spans="1:31" ht="14.25">
      <c r="A382" s="15">
        <v>134</v>
      </c>
      <c r="B382" s="15">
        <v>1881</v>
      </c>
      <c r="C382" s="91" t="s">
        <v>1252</v>
      </c>
      <c r="D382" s="91" t="s">
        <v>980</v>
      </c>
      <c r="E382" s="15">
        <v>1</v>
      </c>
      <c r="F382" s="15"/>
      <c r="G382" s="15"/>
      <c r="H382" s="15"/>
      <c r="I382" s="15"/>
      <c r="J382" s="15"/>
      <c r="K382" s="15"/>
      <c r="L382" s="15">
        <v>1</v>
      </c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>
        <v>1</v>
      </c>
      <c r="AB382" s="15"/>
      <c r="AC382" s="15"/>
      <c r="AD382" s="15">
        <v>1</v>
      </c>
      <c r="AE382" s="15"/>
    </row>
    <row r="383" spans="1:31" ht="14.25">
      <c r="A383" s="15">
        <v>135</v>
      </c>
      <c r="B383" s="15">
        <v>1882</v>
      </c>
      <c r="C383" s="91" t="s">
        <v>1253</v>
      </c>
      <c r="D383" s="91" t="s">
        <v>904</v>
      </c>
      <c r="E383" s="15">
        <v>1</v>
      </c>
      <c r="F383" s="15"/>
      <c r="G383" s="15"/>
      <c r="H383" s="15"/>
      <c r="I383" s="15"/>
      <c r="J383" s="15" t="s">
        <v>1166</v>
      </c>
      <c r="K383" s="15"/>
      <c r="L383" s="15">
        <v>1</v>
      </c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>
        <v>1</v>
      </c>
      <c r="AB383" s="15"/>
      <c r="AC383" s="15"/>
      <c r="AD383" s="15">
        <v>1</v>
      </c>
      <c r="AE383" s="15"/>
    </row>
    <row r="384" spans="1:31" ht="14.25">
      <c r="A384" s="15">
        <v>136</v>
      </c>
      <c r="B384" s="15">
        <v>1883</v>
      </c>
      <c r="C384" s="91" t="s">
        <v>1253</v>
      </c>
      <c r="D384" s="91" t="s">
        <v>981</v>
      </c>
      <c r="E384" s="15">
        <v>1</v>
      </c>
      <c r="F384" s="15"/>
      <c r="G384" s="15"/>
      <c r="H384" s="15"/>
      <c r="I384" s="15"/>
      <c r="J384" s="15">
        <v>1</v>
      </c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>
        <v>1</v>
      </c>
      <c r="AB384" s="15"/>
      <c r="AC384" s="15"/>
      <c r="AD384" s="15">
        <v>1</v>
      </c>
      <c r="AE384" s="15"/>
    </row>
    <row r="385" spans="1:31" ht="14.25">
      <c r="A385" s="15">
        <v>137</v>
      </c>
      <c r="B385" s="15">
        <v>1884</v>
      </c>
      <c r="C385" s="91" t="s">
        <v>1254</v>
      </c>
      <c r="D385" s="91" t="s">
        <v>1255</v>
      </c>
      <c r="E385" s="15">
        <v>1</v>
      </c>
      <c r="F385" s="15"/>
      <c r="G385" s="15"/>
      <c r="H385" s="15"/>
      <c r="I385" s="15"/>
      <c r="J385" s="15"/>
      <c r="K385" s="15"/>
      <c r="L385" s="15">
        <v>1</v>
      </c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>
        <v>1</v>
      </c>
      <c r="AB385" s="15"/>
      <c r="AC385" s="15"/>
      <c r="AD385" s="15">
        <v>1</v>
      </c>
      <c r="AE385" s="15"/>
    </row>
    <row r="386" spans="1:31" ht="14.25">
      <c r="A386" s="15">
        <v>138</v>
      </c>
      <c r="B386" s="15">
        <v>1885</v>
      </c>
      <c r="C386" s="91" t="s">
        <v>1257</v>
      </c>
      <c r="D386" s="91" t="s">
        <v>1256</v>
      </c>
      <c r="E386" s="15">
        <v>1</v>
      </c>
      <c r="F386" s="15"/>
      <c r="G386" s="15"/>
      <c r="H386" s="15"/>
      <c r="I386" s="15"/>
      <c r="J386" s="15">
        <v>1</v>
      </c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>
        <v>1</v>
      </c>
      <c r="AB386" s="15"/>
      <c r="AC386" s="15"/>
      <c r="AD386" s="15">
        <v>1</v>
      </c>
      <c r="AE386" s="15"/>
    </row>
    <row r="387" spans="1:31" ht="14.25">
      <c r="A387" s="15">
        <v>139</v>
      </c>
      <c r="B387" s="15">
        <v>1886</v>
      </c>
      <c r="C387" s="91" t="s">
        <v>1257</v>
      </c>
      <c r="D387" s="91" t="s">
        <v>931</v>
      </c>
      <c r="E387" s="15">
        <v>1</v>
      </c>
      <c r="F387" s="15"/>
      <c r="G387" s="15"/>
      <c r="H387" s="15"/>
      <c r="I387" s="15"/>
      <c r="J387" s="15"/>
      <c r="K387" s="15"/>
      <c r="L387" s="15">
        <v>1</v>
      </c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>
        <v>1</v>
      </c>
      <c r="AB387" s="15"/>
      <c r="AC387" s="15"/>
      <c r="AD387" s="15">
        <v>1</v>
      </c>
      <c r="AE387" s="15"/>
    </row>
    <row r="388" spans="1:31" ht="14.25">
      <c r="A388" s="15">
        <v>140</v>
      </c>
      <c r="B388" s="15">
        <v>1887</v>
      </c>
      <c r="C388" s="91" t="s">
        <v>1258</v>
      </c>
      <c r="D388" s="91" t="s">
        <v>920</v>
      </c>
      <c r="E388" s="15">
        <v>1</v>
      </c>
      <c r="F388" s="15"/>
      <c r="G388" s="15"/>
      <c r="H388" s="15"/>
      <c r="I388" s="15"/>
      <c r="J388" s="15">
        <v>1</v>
      </c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>
        <v>1</v>
      </c>
      <c r="AB388" s="15"/>
      <c r="AC388" s="15"/>
      <c r="AD388" s="15">
        <v>1</v>
      </c>
      <c r="AE388" s="15"/>
    </row>
    <row r="389" spans="1:31" ht="14.25">
      <c r="A389" s="15">
        <v>141</v>
      </c>
      <c r="B389" s="15">
        <v>1888</v>
      </c>
      <c r="C389" s="91" t="s">
        <v>1259</v>
      </c>
      <c r="D389" s="91" t="s">
        <v>1260</v>
      </c>
      <c r="E389" s="15">
        <v>1</v>
      </c>
      <c r="F389" s="15"/>
      <c r="G389" s="15"/>
      <c r="H389" s="15"/>
      <c r="I389" s="15"/>
      <c r="J389" s="15"/>
      <c r="K389" s="15"/>
      <c r="L389" s="15">
        <v>1</v>
      </c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>
        <v>1</v>
      </c>
      <c r="AB389" s="15"/>
      <c r="AC389" s="15"/>
      <c r="AD389" s="15">
        <v>1</v>
      </c>
      <c r="AE389" s="15"/>
    </row>
    <row r="390" spans="1:31" ht="14.25">
      <c r="A390" s="15">
        <v>142</v>
      </c>
      <c r="B390" s="15">
        <v>1889</v>
      </c>
      <c r="C390" s="91" t="s">
        <v>1261</v>
      </c>
      <c r="D390" s="91" t="s">
        <v>1087</v>
      </c>
      <c r="E390" s="15">
        <v>1</v>
      </c>
      <c r="F390" s="15"/>
      <c r="G390" s="15"/>
      <c r="H390" s="15"/>
      <c r="I390" s="15"/>
      <c r="J390" s="15">
        <v>1</v>
      </c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>
        <v>1</v>
      </c>
      <c r="AB390" s="15"/>
      <c r="AC390" s="15"/>
      <c r="AD390" s="15">
        <v>1</v>
      </c>
      <c r="AE390" s="15"/>
    </row>
    <row r="391" spans="1:31" ht="14.25">
      <c r="A391" s="15">
        <v>143</v>
      </c>
      <c r="B391" s="15">
        <v>1890</v>
      </c>
      <c r="C391" s="91" t="s">
        <v>1262</v>
      </c>
      <c r="D391" s="91" t="s">
        <v>1263</v>
      </c>
      <c r="E391" s="15">
        <v>1</v>
      </c>
      <c r="F391" s="15"/>
      <c r="G391" s="15"/>
      <c r="H391" s="15"/>
      <c r="I391" s="15"/>
      <c r="J391" s="15"/>
      <c r="K391" s="15"/>
      <c r="L391" s="15">
        <v>1</v>
      </c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>
        <v>1</v>
      </c>
      <c r="AB391" s="15"/>
      <c r="AC391" s="15"/>
      <c r="AD391" s="15">
        <v>1</v>
      </c>
      <c r="AE391" s="15"/>
    </row>
    <row r="392" spans="1:31" ht="14.25">
      <c r="A392" s="15">
        <v>144</v>
      </c>
      <c r="B392" s="15">
        <v>1891</v>
      </c>
      <c r="C392" s="91" t="s">
        <v>1264</v>
      </c>
      <c r="D392" s="91" t="s">
        <v>1265</v>
      </c>
      <c r="E392" s="15">
        <v>1</v>
      </c>
      <c r="F392" s="15"/>
      <c r="G392" s="15"/>
      <c r="H392" s="15"/>
      <c r="I392" s="15"/>
      <c r="J392" s="15"/>
      <c r="K392" s="15"/>
      <c r="L392" s="15">
        <v>1</v>
      </c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>
        <v>1</v>
      </c>
      <c r="AB392" s="15"/>
      <c r="AC392" s="15"/>
      <c r="AD392" s="15">
        <v>1</v>
      </c>
      <c r="AE392" s="15"/>
    </row>
    <row r="393" spans="1:31" ht="14.25">
      <c r="A393" s="15">
        <v>145</v>
      </c>
      <c r="B393" s="15">
        <v>1892</v>
      </c>
      <c r="C393" s="91" t="s">
        <v>1266</v>
      </c>
      <c r="D393" s="91" t="s">
        <v>974</v>
      </c>
      <c r="E393" s="15">
        <v>1</v>
      </c>
      <c r="F393" s="15"/>
      <c r="G393" s="15"/>
      <c r="H393" s="15"/>
      <c r="I393" s="15"/>
      <c r="J393" s="15"/>
      <c r="K393" s="15"/>
      <c r="L393" s="15">
        <v>1</v>
      </c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>
        <v>1</v>
      </c>
      <c r="AB393" s="15"/>
      <c r="AC393" s="15"/>
      <c r="AD393" s="15">
        <v>1</v>
      </c>
      <c r="AE393" s="15"/>
    </row>
    <row r="394" spans="1:31" ht="14.25">
      <c r="A394" s="15">
        <v>146</v>
      </c>
      <c r="B394" s="15">
        <v>1893</v>
      </c>
      <c r="C394" s="91" t="s">
        <v>1267</v>
      </c>
      <c r="D394" s="91" t="s">
        <v>1083</v>
      </c>
      <c r="E394" s="15">
        <v>1</v>
      </c>
      <c r="F394" s="15"/>
      <c r="G394" s="15"/>
      <c r="H394" s="15"/>
      <c r="I394" s="15"/>
      <c r="J394" s="15"/>
      <c r="K394" s="15"/>
      <c r="L394" s="15">
        <v>1</v>
      </c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>
        <v>1</v>
      </c>
      <c r="AB394" s="15"/>
      <c r="AC394" s="15"/>
      <c r="AD394" s="15">
        <v>1</v>
      </c>
      <c r="AE394" s="15"/>
    </row>
    <row r="395" spans="1:31" ht="14.25">
      <c r="A395" s="15">
        <v>147</v>
      </c>
      <c r="B395" s="15">
        <v>1894</v>
      </c>
      <c r="C395" s="91" t="s">
        <v>1268</v>
      </c>
      <c r="D395" s="91" t="s">
        <v>1088</v>
      </c>
      <c r="E395" s="15">
        <v>1</v>
      </c>
      <c r="F395" s="15"/>
      <c r="G395" s="15"/>
      <c r="H395" s="15"/>
      <c r="I395" s="15"/>
      <c r="J395" s="15"/>
      <c r="K395" s="15"/>
      <c r="L395" s="15">
        <v>1</v>
      </c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>
        <v>1</v>
      </c>
      <c r="AB395" s="15"/>
      <c r="AC395" s="15"/>
      <c r="AD395" s="15">
        <v>1</v>
      </c>
      <c r="AE395" s="15"/>
    </row>
    <row r="396" spans="1:31" ht="14.25">
      <c r="A396" s="15">
        <v>148</v>
      </c>
      <c r="B396" s="15">
        <v>1895</v>
      </c>
      <c r="C396" s="91" t="s">
        <v>1269</v>
      </c>
      <c r="D396" s="91" t="s">
        <v>1270</v>
      </c>
      <c r="E396" s="15">
        <v>1</v>
      </c>
      <c r="F396" s="15"/>
      <c r="G396" s="15"/>
      <c r="H396" s="15"/>
      <c r="I396" s="15"/>
      <c r="J396" s="15"/>
      <c r="K396" s="15"/>
      <c r="L396" s="15">
        <v>1</v>
      </c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>
        <v>1</v>
      </c>
      <c r="AB396" s="15"/>
      <c r="AC396" s="15"/>
      <c r="AD396" s="15">
        <v>1</v>
      </c>
      <c r="AE396" s="15"/>
    </row>
    <row r="397" spans="1:31" ht="14.25">
      <c r="A397" s="15">
        <v>149</v>
      </c>
      <c r="B397" s="15">
        <v>1896</v>
      </c>
      <c r="C397" s="91" t="s">
        <v>1271</v>
      </c>
      <c r="D397" s="91" t="s">
        <v>1080</v>
      </c>
      <c r="E397" s="15">
        <v>1</v>
      </c>
      <c r="F397" s="15"/>
      <c r="G397" s="15"/>
      <c r="H397" s="15"/>
      <c r="I397" s="15"/>
      <c r="J397" s="15"/>
      <c r="K397" s="15"/>
      <c r="L397" s="15">
        <v>1</v>
      </c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>
        <v>1</v>
      </c>
      <c r="AB397" s="15"/>
      <c r="AC397" s="15"/>
      <c r="AD397" s="15">
        <v>1</v>
      </c>
      <c r="AE397" s="15"/>
    </row>
    <row r="398" spans="1:31" ht="14.25">
      <c r="A398" s="15">
        <v>150</v>
      </c>
      <c r="B398" s="15">
        <v>1897</v>
      </c>
      <c r="C398" s="91" t="s">
        <v>1272</v>
      </c>
      <c r="D398" s="91" t="s">
        <v>1141</v>
      </c>
      <c r="E398" s="15">
        <v>1</v>
      </c>
      <c r="F398" s="15"/>
      <c r="G398" s="15"/>
      <c r="H398" s="15"/>
      <c r="I398" s="15"/>
      <c r="J398" s="15"/>
      <c r="K398" s="15"/>
      <c r="L398" s="15">
        <v>1</v>
      </c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>
        <v>1</v>
      </c>
      <c r="AB398" s="15"/>
      <c r="AC398" s="15"/>
      <c r="AD398" s="15">
        <v>1</v>
      </c>
      <c r="AE398" s="15"/>
    </row>
    <row r="399" spans="1:31" ht="14.25">
      <c r="A399" s="15">
        <v>151</v>
      </c>
      <c r="B399" s="15">
        <v>1898</v>
      </c>
      <c r="C399" s="91" t="s">
        <v>1273</v>
      </c>
      <c r="D399" s="91" t="s">
        <v>1256</v>
      </c>
      <c r="E399" s="15">
        <v>1</v>
      </c>
      <c r="F399" s="15"/>
      <c r="G399" s="15"/>
      <c r="H399" s="15"/>
      <c r="I399" s="15"/>
      <c r="J399" s="15"/>
      <c r="K399" s="15"/>
      <c r="L399" s="15">
        <v>1</v>
      </c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>
        <v>1</v>
      </c>
      <c r="AB399" s="15"/>
      <c r="AC399" s="15"/>
      <c r="AD399" s="15">
        <v>1</v>
      </c>
      <c r="AE399" s="15"/>
    </row>
    <row r="400" spans="1:31" ht="14.25">
      <c r="A400" s="15">
        <v>152</v>
      </c>
      <c r="B400" s="15">
        <v>1899</v>
      </c>
      <c r="C400" s="91" t="s">
        <v>1273</v>
      </c>
      <c r="D400" s="91" t="s">
        <v>894</v>
      </c>
      <c r="E400" s="15">
        <v>1</v>
      </c>
      <c r="F400" s="15"/>
      <c r="G400" s="15"/>
      <c r="H400" s="15"/>
      <c r="I400" s="15"/>
      <c r="J400" s="15"/>
      <c r="K400" s="15"/>
      <c r="L400" s="15">
        <v>1</v>
      </c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>
        <v>1</v>
      </c>
      <c r="AB400" s="15"/>
      <c r="AC400" s="15"/>
      <c r="AD400" s="15">
        <v>1</v>
      </c>
      <c r="AE400" s="15"/>
    </row>
    <row r="401" spans="1:31" s="95" customFormat="1" ht="14.25">
      <c r="A401" s="93"/>
      <c r="B401" s="93"/>
      <c r="C401" s="94"/>
      <c r="D401" s="94"/>
      <c r="E401" s="93"/>
      <c r="F401" s="93"/>
      <c r="G401" s="93"/>
      <c r="H401" s="93"/>
      <c r="I401" s="93"/>
      <c r="J401" s="93"/>
      <c r="K401" s="93"/>
      <c r="L401" s="93"/>
      <c r="M401" s="93"/>
      <c r="N401" s="93"/>
      <c r="O401" s="93"/>
      <c r="P401" s="93"/>
      <c r="Q401" s="93"/>
      <c r="R401" s="93"/>
      <c r="S401" s="93"/>
      <c r="T401" s="93"/>
      <c r="U401" s="93"/>
      <c r="V401" s="93"/>
      <c r="W401" s="93"/>
      <c r="X401" s="93"/>
      <c r="Y401" s="93"/>
      <c r="Z401" s="93"/>
      <c r="AA401" s="93"/>
      <c r="AB401" s="93"/>
      <c r="AC401" s="93"/>
      <c r="AD401" s="93"/>
      <c r="AE401" s="93"/>
    </row>
    <row r="402" spans="1:31" ht="14.25">
      <c r="A402" s="15"/>
      <c r="B402" s="92"/>
      <c r="C402" s="91"/>
      <c r="D402" s="91"/>
      <c r="E402" s="15"/>
      <c r="F402" s="92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</row>
    <row r="403" spans="1:31" ht="14.25">
      <c r="A403" s="15"/>
      <c r="B403" s="92"/>
      <c r="C403" s="91"/>
      <c r="D403" s="91"/>
      <c r="E403" s="15"/>
      <c r="F403" s="92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</row>
    <row r="404" spans="1:31" ht="14.25">
      <c r="A404" s="15"/>
      <c r="B404" s="92"/>
      <c r="C404" s="91"/>
      <c r="D404" s="91"/>
      <c r="E404" s="15"/>
      <c r="F404" s="92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</row>
    <row r="405" spans="1:31" ht="14.25">
      <c r="A405" s="15"/>
      <c r="B405" s="92"/>
      <c r="C405" s="91"/>
      <c r="D405" s="91"/>
      <c r="E405" s="15"/>
      <c r="F405" s="92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</row>
    <row r="406" spans="1:31" ht="14.25">
      <c r="A406" s="15"/>
      <c r="B406" s="92"/>
      <c r="C406" s="91"/>
      <c r="D406" s="91"/>
      <c r="E406" s="15"/>
      <c r="F406" s="92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</row>
    <row r="407" spans="1:31" ht="14.25">
      <c r="A407" s="15"/>
      <c r="B407" s="91"/>
      <c r="C407" s="91"/>
      <c r="D407" s="91"/>
      <c r="E407" s="15"/>
      <c r="F407" s="92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</row>
    <row r="408" spans="1:31" s="95" customFormat="1" ht="14.25">
      <c r="A408" s="93"/>
      <c r="B408" s="94"/>
      <c r="C408" s="94"/>
      <c r="D408" s="94"/>
      <c r="E408" s="93"/>
      <c r="F408" s="137"/>
      <c r="G408" s="93"/>
      <c r="H408" s="93"/>
      <c r="I408" s="93"/>
      <c r="J408" s="93"/>
      <c r="K408" s="93"/>
      <c r="L408" s="93"/>
      <c r="M408" s="93"/>
      <c r="N408" s="93"/>
      <c r="O408" s="93"/>
      <c r="P408" s="93"/>
      <c r="Q408" s="93"/>
      <c r="R408" s="93"/>
      <c r="S408" s="93"/>
      <c r="T408" s="93"/>
      <c r="U408" s="93"/>
      <c r="V408" s="93"/>
      <c r="W408" s="93"/>
      <c r="X408" s="93"/>
      <c r="Y408" s="93"/>
      <c r="Z408" s="93"/>
      <c r="AA408" s="93"/>
      <c r="AB408" s="93"/>
      <c r="AC408" s="93"/>
      <c r="AD408" s="93"/>
      <c r="AE408" s="93"/>
    </row>
    <row r="409" spans="1:31" s="95" customFormat="1" ht="13.5" customHeight="1">
      <c r="A409" s="93"/>
      <c r="B409" s="93"/>
      <c r="C409" s="97"/>
      <c r="D409" s="94"/>
      <c r="E409" s="93"/>
      <c r="F409" s="93"/>
      <c r="G409" s="93"/>
      <c r="H409" s="93"/>
      <c r="I409" s="93"/>
      <c r="J409" s="93"/>
      <c r="K409" s="93"/>
      <c r="L409" s="93"/>
      <c r="M409" s="93"/>
      <c r="N409" s="93"/>
      <c r="O409" s="93"/>
      <c r="P409" s="93"/>
      <c r="Q409" s="93"/>
      <c r="R409" s="93"/>
      <c r="S409" s="93"/>
      <c r="T409" s="93"/>
      <c r="U409" s="93"/>
      <c r="V409" s="93"/>
      <c r="W409" s="93"/>
      <c r="X409" s="93"/>
      <c r="Y409" s="93"/>
      <c r="Z409" s="93"/>
      <c r="AA409" s="93"/>
      <c r="AB409" s="93"/>
      <c r="AC409" s="93"/>
      <c r="AD409" s="93"/>
      <c r="AE409" s="93"/>
    </row>
    <row r="410" spans="1:31" ht="14.25">
      <c r="A410" s="15"/>
      <c r="B410" s="15"/>
      <c r="C410" s="17"/>
      <c r="D410" s="91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</row>
    <row r="411" spans="1:31" ht="14.25">
      <c r="A411" s="15"/>
      <c r="B411" s="15"/>
      <c r="C411" s="17"/>
      <c r="D411" s="91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</row>
    <row r="412" spans="1:31" ht="14.25">
      <c r="A412" s="15"/>
      <c r="B412" s="15"/>
      <c r="C412" s="17"/>
      <c r="D412" s="91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</row>
    <row r="413" spans="1:31" ht="14.25">
      <c r="A413" s="15"/>
      <c r="B413" s="15"/>
      <c r="C413" s="17"/>
      <c r="D413" s="91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</row>
    <row r="414" spans="1:31" ht="14.25">
      <c r="A414" s="15"/>
      <c r="B414" s="15"/>
      <c r="C414" s="17"/>
      <c r="D414" s="91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</row>
    <row r="415" spans="1:31" ht="14.25">
      <c r="A415" s="15"/>
      <c r="B415" s="15"/>
      <c r="C415" s="17"/>
      <c r="D415" s="91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</row>
    <row r="416" spans="1:31" ht="14.25">
      <c r="A416" s="15"/>
      <c r="B416" s="15"/>
      <c r="C416" s="17"/>
      <c r="D416" s="91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</row>
    <row r="417" spans="1:31" ht="14.25">
      <c r="A417" s="15"/>
      <c r="B417" s="15"/>
      <c r="C417" s="17"/>
      <c r="D417" s="91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</row>
    <row r="418" spans="1:31" ht="14.25">
      <c r="A418" s="15"/>
      <c r="B418" s="15"/>
      <c r="C418" s="17"/>
      <c r="D418" s="91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</row>
    <row r="419" spans="1:31" ht="14.25">
      <c r="A419" s="15"/>
      <c r="B419" s="15"/>
      <c r="C419" s="17"/>
      <c r="D419" s="91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</row>
    <row r="420" spans="1:31" ht="14.25">
      <c r="A420" s="15"/>
      <c r="B420" s="15"/>
      <c r="C420" s="17"/>
      <c r="D420" s="91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</row>
    <row r="421" spans="1:31" ht="14.25">
      <c r="A421" s="15"/>
      <c r="B421" s="15"/>
      <c r="C421" s="17"/>
      <c r="D421" s="91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</row>
    <row r="422" spans="1:31" ht="14.25">
      <c r="A422" s="15"/>
      <c r="B422" s="15"/>
      <c r="C422" s="17"/>
      <c r="D422" s="91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</row>
    <row r="423" spans="1:31" ht="14.25">
      <c r="A423" s="15"/>
      <c r="B423" s="15"/>
      <c r="C423" s="17"/>
      <c r="D423" s="91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</row>
    <row r="424" spans="1:31" ht="14.25">
      <c r="A424" s="15"/>
      <c r="B424" s="15"/>
      <c r="C424" s="17"/>
      <c r="D424" s="91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</row>
    <row r="425" spans="1:31" ht="14.25">
      <c r="A425" s="15"/>
      <c r="B425" s="15"/>
      <c r="C425" s="17"/>
      <c r="D425" s="91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</row>
    <row r="426" spans="1:31" ht="14.25">
      <c r="A426" s="15"/>
      <c r="B426" s="15"/>
      <c r="C426" s="17"/>
      <c r="D426" s="91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</row>
    <row r="427" spans="1:31" ht="14.25">
      <c r="A427" s="15"/>
      <c r="B427" s="15"/>
      <c r="C427" s="17"/>
      <c r="D427" s="91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</row>
    <row r="428" spans="1:31" ht="14.25">
      <c r="A428" s="15"/>
      <c r="B428" s="15"/>
      <c r="C428" s="17"/>
      <c r="D428" s="91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</row>
  </sheetData>
  <sheetProtection/>
  <mergeCells count="11">
    <mergeCell ref="B2:N2"/>
    <mergeCell ref="AA4:AC4"/>
    <mergeCell ref="AD4:AE4"/>
    <mergeCell ref="D4:D5"/>
    <mergeCell ref="C4:C5"/>
    <mergeCell ref="B4:B5"/>
    <mergeCell ref="A4:A5"/>
    <mergeCell ref="E4:I4"/>
    <mergeCell ref="J4:O4"/>
    <mergeCell ref="P4:V4"/>
    <mergeCell ref="W4:Z4"/>
  </mergeCells>
  <printOptions/>
  <pageMargins left="0.31496062992125984" right="0.1968503937007874" top="0.7480314960629921" bottom="0.7480314960629921" header="0.31496062992125984" footer="0.31496062992125984"/>
  <pageSetup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4:J9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21.7109375" style="1" customWidth="1"/>
    <col min="2" max="2" width="14.28125" style="1" customWidth="1"/>
    <col min="3" max="6" width="13.28125" style="1" customWidth="1"/>
    <col min="7" max="7" width="16.421875" style="1" customWidth="1"/>
    <col min="8" max="8" width="15.7109375" style="1" customWidth="1"/>
    <col min="9" max="9" width="13.28125" style="1" customWidth="1"/>
    <col min="10" max="16384" width="8.8515625" style="1" customWidth="1"/>
  </cols>
  <sheetData>
    <row r="4" spans="1:10" ht="14.25">
      <c r="A4" s="159" t="s">
        <v>1128</v>
      </c>
      <c r="B4" s="160"/>
      <c r="C4" s="160"/>
      <c r="D4" s="160"/>
      <c r="E4" s="160"/>
      <c r="F4" s="160"/>
      <c r="G4" s="160"/>
      <c r="H4" s="160"/>
      <c r="I4" s="160"/>
      <c r="J4" s="160"/>
    </row>
    <row r="6" spans="1:9" s="6" customFormat="1" ht="13.5">
      <c r="A6" s="148" t="s">
        <v>15</v>
      </c>
      <c r="B6" s="148" t="s">
        <v>17</v>
      </c>
      <c r="C6" s="148"/>
      <c r="D6" s="148"/>
      <c r="E6" s="148"/>
      <c r="F6" s="148"/>
      <c r="G6" s="148"/>
      <c r="H6" s="161" t="s">
        <v>1129</v>
      </c>
      <c r="I6" s="164" t="s">
        <v>23</v>
      </c>
    </row>
    <row r="7" spans="1:9" s="6" customFormat="1" ht="13.5">
      <c r="A7" s="148"/>
      <c r="B7" s="148" t="s">
        <v>16</v>
      </c>
      <c r="C7" s="148" t="s">
        <v>22</v>
      </c>
      <c r="D7" s="148"/>
      <c r="E7" s="148"/>
      <c r="F7" s="148"/>
      <c r="G7" s="148" t="s">
        <v>20</v>
      </c>
      <c r="H7" s="162"/>
      <c r="I7" s="162"/>
    </row>
    <row r="8" spans="1:9" s="6" customFormat="1" ht="89.25" customHeight="1">
      <c r="A8" s="148"/>
      <c r="B8" s="148"/>
      <c r="C8" s="5" t="s">
        <v>18</v>
      </c>
      <c r="D8" s="5" t="s">
        <v>21</v>
      </c>
      <c r="E8" s="5" t="s">
        <v>19</v>
      </c>
      <c r="F8" s="33" t="s">
        <v>592</v>
      </c>
      <c r="G8" s="148"/>
      <c r="H8" s="163"/>
      <c r="I8" s="163"/>
    </row>
    <row r="9" spans="1:9" s="6" customFormat="1" ht="41.25">
      <c r="A9" s="5" t="s">
        <v>2</v>
      </c>
      <c r="B9" s="5">
        <v>5308</v>
      </c>
      <c r="C9" s="5">
        <v>4016</v>
      </c>
      <c r="D9" s="5">
        <v>1292</v>
      </c>
      <c r="E9" s="5">
        <v>0</v>
      </c>
      <c r="F9" s="5">
        <v>0</v>
      </c>
      <c r="G9" s="5">
        <v>0</v>
      </c>
      <c r="H9" s="5">
        <v>5988</v>
      </c>
      <c r="I9" s="5">
        <v>-12.8</v>
      </c>
    </row>
  </sheetData>
  <sheetProtection/>
  <mergeCells count="8">
    <mergeCell ref="A4:J4"/>
    <mergeCell ref="H6:H8"/>
    <mergeCell ref="I6:I8"/>
    <mergeCell ref="A6:A8"/>
    <mergeCell ref="B7:B8"/>
    <mergeCell ref="C7:F7"/>
    <mergeCell ref="G7:G8"/>
    <mergeCell ref="B6:G6"/>
  </mergeCells>
  <printOptions/>
  <pageMargins left="0.7086614173228347" right="0.7086614173228347" top="0.7480314960629921" bottom="0.7480314960629921" header="0.31496062992125984" footer="0.31496062992125984"/>
  <pageSetup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2:J15"/>
  <sheetViews>
    <sheetView zoomScalePageLayoutView="0" workbookViewId="0" topLeftCell="A1">
      <selection activeCell="E22" sqref="E22"/>
    </sheetView>
  </sheetViews>
  <sheetFormatPr defaultColWidth="9.140625" defaultRowHeight="15"/>
  <cols>
    <col min="1" max="1" width="21.7109375" style="1" customWidth="1"/>
    <col min="2" max="2" width="7.8515625" style="1" customWidth="1"/>
    <col min="3" max="3" width="15.421875" style="1" customWidth="1"/>
    <col min="4" max="9" width="13.28125" style="1" customWidth="1"/>
    <col min="10" max="10" width="11.00390625" style="1" customWidth="1"/>
    <col min="11" max="16384" width="8.8515625" style="1" customWidth="1"/>
  </cols>
  <sheetData>
    <row r="2" spans="2:6" ht="31.5" customHeight="1">
      <c r="B2" s="165" t="s">
        <v>35</v>
      </c>
      <c r="C2" s="165"/>
      <c r="D2" s="165"/>
      <c r="E2" s="165"/>
      <c r="F2" s="165"/>
    </row>
    <row r="3" spans="2:10" ht="13.5">
      <c r="B3" s="152"/>
      <c r="C3" s="154"/>
      <c r="D3" s="154"/>
      <c r="E3" s="154"/>
      <c r="F3" s="154"/>
      <c r="G3" s="154"/>
      <c r="H3" s="154"/>
      <c r="I3" s="154"/>
      <c r="J3" s="154"/>
    </row>
    <row r="6" spans="1:5" s="6" customFormat="1" ht="27">
      <c r="A6" s="5"/>
      <c r="B6" s="5" t="s">
        <v>34</v>
      </c>
      <c r="C6" s="5" t="s">
        <v>32</v>
      </c>
      <c r="D6" s="5" t="s">
        <v>33</v>
      </c>
      <c r="E6" s="5" t="s">
        <v>23</v>
      </c>
    </row>
    <row r="7" spans="1:5" s="6" customFormat="1" ht="13.5">
      <c r="A7" s="5" t="s">
        <v>28</v>
      </c>
      <c r="B7" s="5" t="s">
        <v>29</v>
      </c>
      <c r="C7" s="38"/>
      <c r="D7" s="38"/>
      <c r="E7" s="38"/>
    </row>
    <row r="8" spans="1:5" s="6" customFormat="1" ht="13.5">
      <c r="A8" s="5" t="s">
        <v>25</v>
      </c>
      <c r="B8" s="5" t="s">
        <v>29</v>
      </c>
      <c r="C8" s="38">
        <v>45.72</v>
      </c>
      <c r="D8" s="38">
        <v>45.72</v>
      </c>
      <c r="E8" s="38">
        <v>0</v>
      </c>
    </row>
    <row r="9" spans="1:5" s="6" customFormat="1" ht="13.5">
      <c r="A9" s="5" t="s">
        <v>26</v>
      </c>
      <c r="B9" s="5" t="s">
        <v>29</v>
      </c>
      <c r="C9" s="38">
        <v>189.53</v>
      </c>
      <c r="D9" s="38">
        <v>190.2</v>
      </c>
      <c r="E9" s="38">
        <v>0.03</v>
      </c>
    </row>
    <row r="10" spans="1:5" s="6" customFormat="1" ht="13.5">
      <c r="A10" s="5" t="s">
        <v>27</v>
      </c>
      <c r="B10" s="5" t="s">
        <v>29</v>
      </c>
      <c r="C10" s="38"/>
      <c r="D10" s="38"/>
      <c r="E10" s="38"/>
    </row>
    <row r="11" spans="1:5" s="6" customFormat="1" ht="13.5">
      <c r="A11" s="5" t="s">
        <v>25</v>
      </c>
      <c r="B11" s="5" t="s">
        <v>29</v>
      </c>
      <c r="C11" s="38">
        <v>94.35</v>
      </c>
      <c r="D11" s="38">
        <v>94.35</v>
      </c>
      <c r="E11" s="38">
        <v>0</v>
      </c>
    </row>
    <row r="12" spans="1:5" s="6" customFormat="1" ht="13.5">
      <c r="A12" s="5" t="s">
        <v>26</v>
      </c>
      <c r="B12" s="5" t="s">
        <v>29</v>
      </c>
      <c r="C12" s="38">
        <v>42.8</v>
      </c>
      <c r="D12" s="38">
        <v>42.8</v>
      </c>
      <c r="E12" s="38">
        <v>0</v>
      </c>
    </row>
    <row r="13" spans="1:5" s="6" customFormat="1" ht="13.5">
      <c r="A13" s="5" t="s">
        <v>12</v>
      </c>
      <c r="B13" s="5" t="s">
        <v>29</v>
      </c>
      <c r="C13" s="38"/>
      <c r="D13" s="38"/>
      <c r="E13" s="38"/>
    </row>
    <row r="14" spans="3:5" ht="13.5">
      <c r="C14" s="39"/>
      <c r="D14" s="39"/>
      <c r="E14" s="39"/>
    </row>
    <row r="15" spans="1:5" ht="13.5">
      <c r="A15" s="5" t="s">
        <v>30</v>
      </c>
      <c r="B15" s="5" t="s">
        <v>31</v>
      </c>
      <c r="C15" s="5">
        <v>90</v>
      </c>
      <c r="D15" s="5">
        <v>90</v>
      </c>
      <c r="E15" s="5">
        <v>0</v>
      </c>
    </row>
  </sheetData>
  <sheetProtection/>
  <mergeCells count="2">
    <mergeCell ref="B3:J3"/>
    <mergeCell ref="B2:F2"/>
  </mergeCells>
  <printOptions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H395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21.7109375" style="1" customWidth="1"/>
    <col min="2" max="2" width="15.00390625" style="1" customWidth="1"/>
    <col min="3" max="4" width="13.28125" style="1" customWidth="1"/>
    <col min="5" max="5" width="18.57421875" style="1" customWidth="1"/>
    <col min="6" max="6" width="13.28125" style="1" customWidth="1"/>
    <col min="7" max="7" width="15.140625" style="1" customWidth="1"/>
    <col min="8" max="8" width="11.57421875" style="1" bestFit="1" customWidth="1"/>
    <col min="9" max="16384" width="8.8515625" style="1" customWidth="1"/>
  </cols>
  <sheetData>
    <row r="1" spans="1:8" ht="30.75" customHeight="1">
      <c r="A1" s="166" t="s">
        <v>1130</v>
      </c>
      <c r="B1" s="166"/>
      <c r="C1" s="166"/>
      <c r="D1" s="166"/>
      <c r="E1" s="166"/>
      <c r="F1" s="166"/>
      <c r="G1" s="166"/>
      <c r="H1" s="119"/>
    </row>
    <row r="3" spans="1:7" s="6" customFormat="1" ht="96">
      <c r="A3" s="37" t="s">
        <v>0</v>
      </c>
      <c r="B3" s="37" t="s">
        <v>601</v>
      </c>
      <c r="C3" s="37" t="s">
        <v>599</v>
      </c>
      <c r="D3" s="37" t="s">
        <v>600</v>
      </c>
      <c r="E3" s="40" t="s">
        <v>602</v>
      </c>
      <c r="F3" s="40" t="s">
        <v>36</v>
      </c>
      <c r="G3" s="37" t="s">
        <v>23</v>
      </c>
    </row>
    <row r="4" spans="1:8" s="6" customFormat="1" ht="20.25">
      <c r="A4" s="7" t="s">
        <v>37</v>
      </c>
      <c r="B4" s="9">
        <v>31413</v>
      </c>
      <c r="C4" s="41">
        <v>60</v>
      </c>
      <c r="D4" s="41">
        <v>31</v>
      </c>
      <c r="E4" s="103">
        <f>D4/C4*100</f>
        <v>51.66666666666667</v>
      </c>
      <c r="F4" s="13" t="s">
        <v>605</v>
      </c>
      <c r="G4" s="13" t="s">
        <v>605</v>
      </c>
      <c r="H4" s="102"/>
    </row>
    <row r="5" spans="1:8" s="6" customFormat="1" ht="20.25">
      <c r="A5" s="7" t="s">
        <v>38</v>
      </c>
      <c r="B5" s="10">
        <v>38954</v>
      </c>
      <c r="C5" s="41">
        <v>60</v>
      </c>
      <c r="D5" s="41">
        <v>11</v>
      </c>
      <c r="E5" s="103">
        <f aca="true" t="shared" si="0" ref="E5:E68">D5/C5*100</f>
        <v>18.333333333333332</v>
      </c>
      <c r="F5" s="13" t="s">
        <v>605</v>
      </c>
      <c r="G5" s="13" t="s">
        <v>605</v>
      </c>
      <c r="H5" s="102"/>
    </row>
    <row r="6" spans="1:8" s="6" customFormat="1" ht="20.25">
      <c r="A6" s="8" t="s">
        <v>39</v>
      </c>
      <c r="B6" s="11">
        <v>25433</v>
      </c>
      <c r="C6" s="41">
        <v>60</v>
      </c>
      <c r="D6" s="41">
        <v>48</v>
      </c>
      <c r="E6" s="103">
        <f t="shared" si="0"/>
        <v>80</v>
      </c>
      <c r="F6" s="13" t="s">
        <v>605</v>
      </c>
      <c r="G6" s="13" t="s">
        <v>605</v>
      </c>
      <c r="H6" s="102"/>
    </row>
    <row r="7" spans="1:8" s="6" customFormat="1" ht="20.25">
      <c r="A7" s="8" t="s">
        <v>40</v>
      </c>
      <c r="B7" s="11">
        <v>25433</v>
      </c>
      <c r="C7" s="41">
        <v>60</v>
      </c>
      <c r="D7" s="41">
        <v>48</v>
      </c>
      <c r="E7" s="103">
        <f t="shared" si="0"/>
        <v>80</v>
      </c>
      <c r="F7" s="13" t="s">
        <v>605</v>
      </c>
      <c r="G7" s="13" t="s">
        <v>605</v>
      </c>
      <c r="H7" s="102"/>
    </row>
    <row r="8" spans="1:8" s="6" customFormat="1" ht="20.25">
      <c r="A8" s="8" t="s">
        <v>41</v>
      </c>
      <c r="B8" s="11">
        <v>25433</v>
      </c>
      <c r="C8" s="41">
        <v>60</v>
      </c>
      <c r="D8" s="41">
        <v>48</v>
      </c>
      <c r="E8" s="103">
        <f t="shared" si="0"/>
        <v>80</v>
      </c>
      <c r="F8" s="13" t="s">
        <v>605</v>
      </c>
      <c r="G8" s="13" t="s">
        <v>605</v>
      </c>
      <c r="H8" s="102"/>
    </row>
    <row r="9" spans="1:8" s="6" customFormat="1" ht="20.25">
      <c r="A9" s="8" t="s">
        <v>42</v>
      </c>
      <c r="B9" s="11">
        <v>25433</v>
      </c>
      <c r="C9" s="41">
        <v>60</v>
      </c>
      <c r="D9" s="41">
        <v>48</v>
      </c>
      <c r="E9" s="103">
        <f t="shared" si="0"/>
        <v>80</v>
      </c>
      <c r="F9" s="13" t="s">
        <v>605</v>
      </c>
      <c r="G9" s="13" t="s">
        <v>605</v>
      </c>
      <c r="H9" s="102"/>
    </row>
    <row r="10" spans="1:8" s="6" customFormat="1" ht="20.25">
      <c r="A10" s="8" t="s">
        <v>43</v>
      </c>
      <c r="B10" s="10">
        <v>26451</v>
      </c>
      <c r="C10" s="41">
        <v>60</v>
      </c>
      <c r="D10" s="41">
        <v>45</v>
      </c>
      <c r="E10" s="103">
        <f t="shared" si="0"/>
        <v>75</v>
      </c>
      <c r="F10" s="13" t="s">
        <v>605</v>
      </c>
      <c r="G10" s="13" t="s">
        <v>605</v>
      </c>
      <c r="H10" s="102"/>
    </row>
    <row r="11" spans="1:8" ht="21">
      <c r="A11" s="8" t="s">
        <v>44</v>
      </c>
      <c r="B11" s="11">
        <v>25433</v>
      </c>
      <c r="C11" s="41">
        <v>60</v>
      </c>
      <c r="D11" s="44">
        <v>48</v>
      </c>
      <c r="E11" s="103">
        <f t="shared" si="0"/>
        <v>80</v>
      </c>
      <c r="F11" s="13" t="s">
        <v>605</v>
      </c>
      <c r="G11" s="13" t="s">
        <v>605</v>
      </c>
      <c r="H11" s="102"/>
    </row>
    <row r="12" spans="1:8" ht="21">
      <c r="A12" s="8" t="s">
        <v>45</v>
      </c>
      <c r="B12" s="11">
        <v>25433</v>
      </c>
      <c r="C12" s="41">
        <v>60</v>
      </c>
      <c r="D12" s="44">
        <v>48</v>
      </c>
      <c r="E12" s="103">
        <f t="shared" si="0"/>
        <v>80</v>
      </c>
      <c r="F12" s="13" t="s">
        <v>605</v>
      </c>
      <c r="G12" s="13" t="s">
        <v>605</v>
      </c>
      <c r="H12" s="102"/>
    </row>
    <row r="13" spans="1:8" ht="21">
      <c r="A13" s="8" t="s">
        <v>46</v>
      </c>
      <c r="B13" s="11">
        <v>25433</v>
      </c>
      <c r="C13" s="41">
        <v>60</v>
      </c>
      <c r="D13" s="44">
        <v>48</v>
      </c>
      <c r="E13" s="103">
        <f t="shared" si="0"/>
        <v>80</v>
      </c>
      <c r="F13" s="13" t="s">
        <v>605</v>
      </c>
      <c r="G13" s="13" t="s">
        <v>605</v>
      </c>
      <c r="H13" s="102"/>
    </row>
    <row r="14" spans="1:8" ht="21">
      <c r="A14" s="8" t="s">
        <v>47</v>
      </c>
      <c r="B14" s="11">
        <v>25433</v>
      </c>
      <c r="C14" s="41">
        <v>60</v>
      </c>
      <c r="D14" s="42">
        <v>48</v>
      </c>
      <c r="E14" s="103">
        <f t="shared" si="0"/>
        <v>80</v>
      </c>
      <c r="F14" s="13" t="s">
        <v>605</v>
      </c>
      <c r="G14" s="13" t="s">
        <v>605</v>
      </c>
      <c r="H14" s="102"/>
    </row>
    <row r="15" spans="1:8" ht="21">
      <c r="A15" s="8" t="s">
        <v>48</v>
      </c>
      <c r="B15" s="11">
        <v>25433</v>
      </c>
      <c r="C15" s="41">
        <v>60</v>
      </c>
      <c r="D15" s="42">
        <v>48</v>
      </c>
      <c r="E15" s="103">
        <f t="shared" si="0"/>
        <v>80</v>
      </c>
      <c r="F15" s="13" t="s">
        <v>605</v>
      </c>
      <c r="G15" s="13" t="s">
        <v>605</v>
      </c>
      <c r="H15" s="102"/>
    </row>
    <row r="16" spans="1:8" ht="21">
      <c r="A16" s="8" t="s">
        <v>49</v>
      </c>
      <c r="B16" s="11">
        <v>25433</v>
      </c>
      <c r="C16" s="41">
        <v>60</v>
      </c>
      <c r="D16" s="42">
        <v>48</v>
      </c>
      <c r="E16" s="103">
        <f t="shared" si="0"/>
        <v>80</v>
      </c>
      <c r="F16" s="13" t="s">
        <v>605</v>
      </c>
      <c r="G16" s="13" t="s">
        <v>605</v>
      </c>
      <c r="H16" s="102"/>
    </row>
    <row r="17" spans="1:8" ht="21">
      <c r="A17" s="8" t="s">
        <v>50</v>
      </c>
      <c r="B17" s="11">
        <v>25433</v>
      </c>
      <c r="C17" s="41">
        <v>60</v>
      </c>
      <c r="D17" s="42">
        <v>48</v>
      </c>
      <c r="E17" s="103">
        <f t="shared" si="0"/>
        <v>80</v>
      </c>
      <c r="F17" s="13" t="s">
        <v>605</v>
      </c>
      <c r="G17" s="13" t="s">
        <v>605</v>
      </c>
      <c r="H17" s="102"/>
    </row>
    <row r="18" spans="1:8" ht="21">
      <c r="A18" s="8" t="s">
        <v>51</v>
      </c>
      <c r="B18" s="11">
        <v>25433</v>
      </c>
      <c r="C18" s="41">
        <v>60</v>
      </c>
      <c r="D18" s="42">
        <v>48</v>
      </c>
      <c r="E18" s="103">
        <f t="shared" si="0"/>
        <v>80</v>
      </c>
      <c r="F18" s="13" t="s">
        <v>605</v>
      </c>
      <c r="G18" s="13" t="s">
        <v>605</v>
      </c>
      <c r="H18" s="102"/>
    </row>
    <row r="19" spans="1:8" ht="21">
      <c r="A19" s="8" t="s">
        <v>52</v>
      </c>
      <c r="B19" s="11">
        <v>25433</v>
      </c>
      <c r="C19" s="41">
        <v>60</v>
      </c>
      <c r="D19" s="42">
        <v>48</v>
      </c>
      <c r="E19" s="103">
        <f t="shared" si="0"/>
        <v>80</v>
      </c>
      <c r="F19" s="13" t="s">
        <v>605</v>
      </c>
      <c r="G19" s="13" t="s">
        <v>605</v>
      </c>
      <c r="H19" s="102"/>
    </row>
    <row r="20" spans="1:8" ht="21">
      <c r="A20" s="8" t="s">
        <v>53</v>
      </c>
      <c r="B20" s="11">
        <v>25433</v>
      </c>
      <c r="C20" s="41">
        <v>60</v>
      </c>
      <c r="D20" s="42">
        <v>48</v>
      </c>
      <c r="E20" s="103">
        <f t="shared" si="0"/>
        <v>80</v>
      </c>
      <c r="F20" s="13" t="s">
        <v>605</v>
      </c>
      <c r="G20" s="13" t="s">
        <v>605</v>
      </c>
      <c r="H20" s="102"/>
    </row>
    <row r="21" spans="1:8" ht="21">
      <c r="A21" s="8" t="s">
        <v>54</v>
      </c>
      <c r="B21" s="11">
        <v>25433</v>
      </c>
      <c r="C21" s="41">
        <v>60</v>
      </c>
      <c r="D21" s="42">
        <v>48</v>
      </c>
      <c r="E21" s="103">
        <f t="shared" si="0"/>
        <v>80</v>
      </c>
      <c r="F21" s="13" t="s">
        <v>605</v>
      </c>
      <c r="G21" s="13" t="s">
        <v>605</v>
      </c>
      <c r="H21" s="102"/>
    </row>
    <row r="22" spans="1:8" ht="21">
      <c r="A22" s="8" t="s">
        <v>55</v>
      </c>
      <c r="B22" s="11">
        <v>25433</v>
      </c>
      <c r="C22" s="41">
        <v>60</v>
      </c>
      <c r="D22" s="42">
        <v>48</v>
      </c>
      <c r="E22" s="103">
        <f t="shared" si="0"/>
        <v>80</v>
      </c>
      <c r="F22" s="13" t="s">
        <v>605</v>
      </c>
      <c r="G22" s="13" t="s">
        <v>605</v>
      </c>
      <c r="H22" s="102"/>
    </row>
    <row r="23" spans="1:8" ht="21">
      <c r="A23" s="8" t="s">
        <v>56</v>
      </c>
      <c r="B23" s="12">
        <v>25433</v>
      </c>
      <c r="C23" s="41">
        <v>60</v>
      </c>
      <c r="D23" s="42">
        <v>48</v>
      </c>
      <c r="E23" s="103">
        <f t="shared" si="0"/>
        <v>80</v>
      </c>
      <c r="F23" s="13" t="s">
        <v>605</v>
      </c>
      <c r="G23" s="13" t="s">
        <v>605</v>
      </c>
      <c r="H23" s="102"/>
    </row>
    <row r="24" spans="1:8" ht="21">
      <c r="A24" s="8" t="s">
        <v>57</v>
      </c>
      <c r="B24" s="12">
        <v>25433</v>
      </c>
      <c r="C24" s="41">
        <v>60</v>
      </c>
      <c r="D24" s="42">
        <v>48</v>
      </c>
      <c r="E24" s="103">
        <f t="shared" si="0"/>
        <v>80</v>
      </c>
      <c r="F24" s="13" t="s">
        <v>605</v>
      </c>
      <c r="G24" s="13" t="s">
        <v>605</v>
      </c>
      <c r="H24" s="102"/>
    </row>
    <row r="25" spans="1:8" ht="21">
      <c r="A25" s="8" t="s">
        <v>58</v>
      </c>
      <c r="B25" s="12">
        <v>25433</v>
      </c>
      <c r="C25" s="41">
        <v>60</v>
      </c>
      <c r="D25" s="42">
        <v>48</v>
      </c>
      <c r="E25" s="103">
        <f t="shared" si="0"/>
        <v>80</v>
      </c>
      <c r="F25" s="13" t="s">
        <v>605</v>
      </c>
      <c r="G25" s="13" t="s">
        <v>605</v>
      </c>
      <c r="H25" s="102"/>
    </row>
    <row r="26" spans="1:8" ht="21">
      <c r="A26" s="8" t="s">
        <v>59</v>
      </c>
      <c r="B26" s="12">
        <v>25433</v>
      </c>
      <c r="C26" s="41">
        <v>60</v>
      </c>
      <c r="D26" s="42">
        <v>48</v>
      </c>
      <c r="E26" s="103">
        <f t="shared" si="0"/>
        <v>80</v>
      </c>
      <c r="F26" s="13" t="s">
        <v>605</v>
      </c>
      <c r="G26" s="13" t="s">
        <v>605</v>
      </c>
      <c r="H26" s="102"/>
    </row>
    <row r="27" spans="1:8" ht="21">
      <c r="A27" s="8" t="s">
        <v>60</v>
      </c>
      <c r="B27" s="12">
        <v>25433</v>
      </c>
      <c r="C27" s="41">
        <v>60</v>
      </c>
      <c r="D27" s="42">
        <v>48</v>
      </c>
      <c r="E27" s="103">
        <f t="shared" si="0"/>
        <v>80</v>
      </c>
      <c r="F27" s="13" t="s">
        <v>605</v>
      </c>
      <c r="G27" s="13" t="s">
        <v>605</v>
      </c>
      <c r="H27" s="102"/>
    </row>
    <row r="28" spans="1:8" ht="21">
      <c r="A28" s="8" t="s">
        <v>61</v>
      </c>
      <c r="B28" s="12">
        <v>25433</v>
      </c>
      <c r="C28" s="41">
        <v>60</v>
      </c>
      <c r="D28" s="42">
        <v>48</v>
      </c>
      <c r="E28" s="103">
        <f t="shared" si="0"/>
        <v>80</v>
      </c>
      <c r="F28" s="13" t="s">
        <v>605</v>
      </c>
      <c r="G28" s="13" t="s">
        <v>605</v>
      </c>
      <c r="H28" s="102"/>
    </row>
    <row r="29" spans="1:8" ht="21">
      <c r="A29" s="8" t="s">
        <v>62</v>
      </c>
      <c r="B29" s="12">
        <v>25433</v>
      </c>
      <c r="C29" s="41">
        <v>60</v>
      </c>
      <c r="D29" s="42">
        <v>48</v>
      </c>
      <c r="E29" s="103">
        <f t="shared" si="0"/>
        <v>80</v>
      </c>
      <c r="F29" s="13" t="s">
        <v>605</v>
      </c>
      <c r="G29" s="13" t="s">
        <v>605</v>
      </c>
      <c r="H29" s="102"/>
    </row>
    <row r="30" spans="1:8" ht="21">
      <c r="A30" s="8" t="s">
        <v>63</v>
      </c>
      <c r="B30" s="12">
        <v>25433</v>
      </c>
      <c r="C30" s="41">
        <v>60</v>
      </c>
      <c r="D30" s="42">
        <v>48</v>
      </c>
      <c r="E30" s="103">
        <f t="shared" si="0"/>
        <v>80</v>
      </c>
      <c r="F30" s="13" t="s">
        <v>605</v>
      </c>
      <c r="G30" s="13" t="s">
        <v>605</v>
      </c>
      <c r="H30" s="102"/>
    </row>
    <row r="31" spans="1:8" ht="21">
      <c r="A31" s="8" t="s">
        <v>64</v>
      </c>
      <c r="B31" s="12">
        <v>25433</v>
      </c>
      <c r="C31" s="41">
        <v>60</v>
      </c>
      <c r="D31" s="42">
        <v>48</v>
      </c>
      <c r="E31" s="103">
        <f t="shared" si="0"/>
        <v>80</v>
      </c>
      <c r="F31" s="13" t="s">
        <v>605</v>
      </c>
      <c r="G31" s="13" t="s">
        <v>605</v>
      </c>
      <c r="H31" s="102"/>
    </row>
    <row r="32" spans="1:8" ht="30.75">
      <c r="A32" s="8" t="s">
        <v>65</v>
      </c>
      <c r="B32" s="12">
        <v>33543</v>
      </c>
      <c r="C32" s="41">
        <v>60</v>
      </c>
      <c r="D32" s="42">
        <v>26</v>
      </c>
      <c r="E32" s="103">
        <f t="shared" si="0"/>
        <v>43.333333333333336</v>
      </c>
      <c r="F32" s="13" t="s">
        <v>605</v>
      </c>
      <c r="G32" s="13" t="s">
        <v>605</v>
      </c>
      <c r="H32" s="102"/>
    </row>
    <row r="33" spans="1:8" ht="21">
      <c r="A33" s="8" t="s">
        <v>66</v>
      </c>
      <c r="B33" s="12">
        <v>31771</v>
      </c>
      <c r="C33" s="41">
        <v>60</v>
      </c>
      <c r="D33" s="42">
        <v>31</v>
      </c>
      <c r="E33" s="103">
        <f t="shared" si="0"/>
        <v>51.66666666666667</v>
      </c>
      <c r="F33" s="13" t="s">
        <v>605</v>
      </c>
      <c r="G33" s="13" t="s">
        <v>605</v>
      </c>
      <c r="H33" s="102"/>
    </row>
    <row r="34" spans="1:8" ht="21">
      <c r="A34" s="8" t="s">
        <v>67</v>
      </c>
      <c r="B34" s="12">
        <v>26573</v>
      </c>
      <c r="C34" s="41">
        <v>60</v>
      </c>
      <c r="D34" s="42">
        <v>45</v>
      </c>
      <c r="E34" s="103">
        <f t="shared" si="0"/>
        <v>75</v>
      </c>
      <c r="F34" s="13" t="s">
        <v>605</v>
      </c>
      <c r="G34" s="13" t="s">
        <v>605</v>
      </c>
      <c r="H34" s="102"/>
    </row>
    <row r="35" spans="1:8" ht="21">
      <c r="A35" s="8" t="s">
        <v>68</v>
      </c>
      <c r="B35" s="12">
        <v>25433</v>
      </c>
      <c r="C35" s="41">
        <v>60</v>
      </c>
      <c r="D35" s="42">
        <v>48</v>
      </c>
      <c r="E35" s="103">
        <f t="shared" si="0"/>
        <v>80</v>
      </c>
      <c r="F35" s="13" t="s">
        <v>605</v>
      </c>
      <c r="G35" s="13" t="s">
        <v>605</v>
      </c>
      <c r="H35" s="102"/>
    </row>
    <row r="36" spans="1:8" ht="21">
      <c r="A36" s="8" t="s">
        <v>69</v>
      </c>
      <c r="B36" s="12">
        <v>25433</v>
      </c>
      <c r="C36" s="41">
        <v>60</v>
      </c>
      <c r="D36" s="42">
        <v>48</v>
      </c>
      <c r="E36" s="103">
        <f t="shared" si="0"/>
        <v>80</v>
      </c>
      <c r="F36" s="13" t="s">
        <v>605</v>
      </c>
      <c r="G36" s="13" t="s">
        <v>605</v>
      </c>
      <c r="H36" s="102"/>
    </row>
    <row r="37" spans="1:8" ht="21">
      <c r="A37" s="8" t="s">
        <v>70</v>
      </c>
      <c r="B37" s="12">
        <v>25433</v>
      </c>
      <c r="C37" s="41">
        <v>60</v>
      </c>
      <c r="D37" s="42">
        <v>48</v>
      </c>
      <c r="E37" s="103">
        <f t="shared" si="0"/>
        <v>80</v>
      </c>
      <c r="F37" s="13" t="s">
        <v>605</v>
      </c>
      <c r="G37" s="13" t="s">
        <v>605</v>
      </c>
      <c r="H37" s="102"/>
    </row>
    <row r="38" spans="1:8" ht="21">
      <c r="A38" s="8" t="s">
        <v>71</v>
      </c>
      <c r="B38" s="12">
        <v>25433</v>
      </c>
      <c r="C38" s="41">
        <v>60</v>
      </c>
      <c r="D38" s="42">
        <v>48</v>
      </c>
      <c r="E38" s="103">
        <f t="shared" si="0"/>
        <v>80</v>
      </c>
      <c r="F38" s="13" t="s">
        <v>605</v>
      </c>
      <c r="G38" s="13" t="s">
        <v>605</v>
      </c>
      <c r="H38" s="102"/>
    </row>
    <row r="39" spans="1:8" ht="21">
      <c r="A39" s="8" t="s">
        <v>72</v>
      </c>
      <c r="B39" s="12">
        <v>25433</v>
      </c>
      <c r="C39" s="41">
        <v>60</v>
      </c>
      <c r="D39" s="42">
        <v>48</v>
      </c>
      <c r="E39" s="103">
        <f t="shared" si="0"/>
        <v>80</v>
      </c>
      <c r="F39" s="13" t="s">
        <v>605</v>
      </c>
      <c r="G39" s="13" t="s">
        <v>605</v>
      </c>
      <c r="H39" s="102"/>
    </row>
    <row r="40" spans="1:8" ht="21">
      <c r="A40" s="8" t="s">
        <v>73</v>
      </c>
      <c r="B40" s="12">
        <v>25433</v>
      </c>
      <c r="C40" s="41">
        <v>60</v>
      </c>
      <c r="D40" s="42">
        <v>48</v>
      </c>
      <c r="E40" s="103">
        <f t="shared" si="0"/>
        <v>80</v>
      </c>
      <c r="F40" s="13" t="s">
        <v>605</v>
      </c>
      <c r="G40" s="13" t="s">
        <v>605</v>
      </c>
      <c r="H40" s="102"/>
    </row>
    <row r="41" spans="1:8" ht="21">
      <c r="A41" s="43" t="s">
        <v>74</v>
      </c>
      <c r="B41" s="12">
        <v>25433</v>
      </c>
      <c r="C41" s="41">
        <v>60</v>
      </c>
      <c r="D41" s="42">
        <v>48</v>
      </c>
      <c r="E41" s="103">
        <f t="shared" si="0"/>
        <v>80</v>
      </c>
      <c r="F41" s="13" t="s">
        <v>605</v>
      </c>
      <c r="G41" s="13" t="s">
        <v>605</v>
      </c>
      <c r="H41" s="102"/>
    </row>
    <row r="42" spans="1:8" ht="21">
      <c r="A42" s="8" t="s">
        <v>75</v>
      </c>
      <c r="B42" s="12">
        <v>25433</v>
      </c>
      <c r="C42" s="41">
        <v>60</v>
      </c>
      <c r="D42" s="42">
        <v>48</v>
      </c>
      <c r="E42" s="103">
        <f t="shared" si="0"/>
        <v>80</v>
      </c>
      <c r="F42" s="13" t="s">
        <v>605</v>
      </c>
      <c r="G42" s="13" t="s">
        <v>605</v>
      </c>
      <c r="H42" s="102"/>
    </row>
    <row r="43" spans="1:8" ht="21">
      <c r="A43" s="8" t="s">
        <v>76</v>
      </c>
      <c r="B43" s="12">
        <v>25433</v>
      </c>
      <c r="C43" s="41">
        <v>60</v>
      </c>
      <c r="D43" s="42">
        <v>48</v>
      </c>
      <c r="E43" s="103">
        <f t="shared" si="0"/>
        <v>80</v>
      </c>
      <c r="F43" s="13" t="s">
        <v>605</v>
      </c>
      <c r="G43" s="13" t="s">
        <v>605</v>
      </c>
      <c r="H43" s="102"/>
    </row>
    <row r="44" spans="1:8" ht="21">
      <c r="A44" s="8" t="s">
        <v>77</v>
      </c>
      <c r="B44" s="12">
        <v>25433</v>
      </c>
      <c r="C44" s="41">
        <v>60</v>
      </c>
      <c r="D44" s="42">
        <v>48</v>
      </c>
      <c r="E44" s="103">
        <f t="shared" si="0"/>
        <v>80</v>
      </c>
      <c r="F44" s="13" t="s">
        <v>605</v>
      </c>
      <c r="G44" s="13" t="s">
        <v>605</v>
      </c>
      <c r="H44" s="102"/>
    </row>
    <row r="45" spans="1:8" ht="21">
      <c r="A45" s="8" t="s">
        <v>78</v>
      </c>
      <c r="B45" s="12">
        <v>37493</v>
      </c>
      <c r="C45" s="41">
        <v>60</v>
      </c>
      <c r="D45" s="42">
        <v>15</v>
      </c>
      <c r="E45" s="103">
        <f t="shared" si="0"/>
        <v>25</v>
      </c>
      <c r="F45" s="13" t="s">
        <v>605</v>
      </c>
      <c r="G45" s="13" t="s">
        <v>605</v>
      </c>
      <c r="H45" s="102"/>
    </row>
    <row r="46" spans="1:8" ht="21">
      <c r="A46" s="8" t="s">
        <v>79</v>
      </c>
      <c r="B46" s="12">
        <v>38558</v>
      </c>
      <c r="C46" s="41">
        <v>60</v>
      </c>
      <c r="D46" s="42">
        <v>12</v>
      </c>
      <c r="E46" s="103">
        <f t="shared" si="0"/>
        <v>20</v>
      </c>
      <c r="F46" s="13" t="s">
        <v>605</v>
      </c>
      <c r="G46" s="13" t="s">
        <v>605</v>
      </c>
      <c r="H46" s="102"/>
    </row>
    <row r="47" spans="1:8" ht="30.75">
      <c r="A47" s="8" t="s">
        <v>80</v>
      </c>
      <c r="B47" s="12">
        <v>38558</v>
      </c>
      <c r="C47" s="41">
        <v>60</v>
      </c>
      <c r="D47" s="42">
        <v>12</v>
      </c>
      <c r="E47" s="103">
        <f t="shared" si="0"/>
        <v>20</v>
      </c>
      <c r="F47" s="13" t="s">
        <v>605</v>
      </c>
      <c r="G47" s="13" t="s">
        <v>605</v>
      </c>
      <c r="H47" s="102"/>
    </row>
    <row r="48" spans="1:8" ht="21">
      <c r="A48" s="8" t="s">
        <v>81</v>
      </c>
      <c r="B48" s="12">
        <v>38558</v>
      </c>
      <c r="C48" s="41">
        <v>60</v>
      </c>
      <c r="D48" s="42">
        <v>12</v>
      </c>
      <c r="E48" s="103">
        <f t="shared" si="0"/>
        <v>20</v>
      </c>
      <c r="F48" s="13" t="s">
        <v>605</v>
      </c>
      <c r="G48" s="13" t="s">
        <v>605</v>
      </c>
      <c r="H48" s="102"/>
    </row>
    <row r="49" spans="1:8" ht="21">
      <c r="A49" s="8" t="s">
        <v>82</v>
      </c>
      <c r="B49" s="12">
        <v>25433</v>
      </c>
      <c r="C49" s="41">
        <v>60</v>
      </c>
      <c r="D49" s="42">
        <v>48</v>
      </c>
      <c r="E49" s="103">
        <f t="shared" si="0"/>
        <v>80</v>
      </c>
      <c r="F49" s="13" t="s">
        <v>605</v>
      </c>
      <c r="G49" s="13" t="s">
        <v>605</v>
      </c>
      <c r="H49" s="102"/>
    </row>
    <row r="50" spans="1:8" ht="21">
      <c r="A50" s="8" t="s">
        <v>83</v>
      </c>
      <c r="B50" s="12">
        <v>25433</v>
      </c>
      <c r="C50" s="41">
        <v>60</v>
      </c>
      <c r="D50" s="42">
        <v>48</v>
      </c>
      <c r="E50" s="103">
        <f t="shared" si="0"/>
        <v>80</v>
      </c>
      <c r="F50" s="13" t="s">
        <v>605</v>
      </c>
      <c r="G50" s="13" t="s">
        <v>605</v>
      </c>
      <c r="H50" s="102"/>
    </row>
    <row r="51" spans="1:8" ht="21">
      <c r="A51" s="8" t="s">
        <v>84</v>
      </c>
      <c r="B51" s="12">
        <v>25433</v>
      </c>
      <c r="C51" s="41">
        <v>60</v>
      </c>
      <c r="D51" s="42">
        <v>48</v>
      </c>
      <c r="E51" s="103">
        <f t="shared" si="0"/>
        <v>80</v>
      </c>
      <c r="F51" s="13" t="s">
        <v>605</v>
      </c>
      <c r="G51" s="13" t="s">
        <v>605</v>
      </c>
      <c r="H51" s="102"/>
    </row>
    <row r="52" spans="1:8" ht="21">
      <c r="A52" s="8" t="s">
        <v>85</v>
      </c>
      <c r="B52" s="12">
        <v>25433</v>
      </c>
      <c r="C52" s="41">
        <v>60</v>
      </c>
      <c r="D52" s="42">
        <v>48</v>
      </c>
      <c r="E52" s="103">
        <f t="shared" si="0"/>
        <v>80</v>
      </c>
      <c r="F52" s="13" t="s">
        <v>605</v>
      </c>
      <c r="G52" s="13" t="s">
        <v>605</v>
      </c>
      <c r="H52" s="102"/>
    </row>
    <row r="53" spans="1:8" ht="21">
      <c r="A53" s="8" t="s">
        <v>86</v>
      </c>
      <c r="B53" s="12">
        <v>25433</v>
      </c>
      <c r="C53" s="41">
        <v>60</v>
      </c>
      <c r="D53" s="42">
        <v>48</v>
      </c>
      <c r="E53" s="103">
        <f t="shared" si="0"/>
        <v>80</v>
      </c>
      <c r="F53" s="13" t="s">
        <v>605</v>
      </c>
      <c r="G53" s="13" t="s">
        <v>605</v>
      </c>
      <c r="H53" s="102"/>
    </row>
    <row r="54" spans="1:8" ht="21">
      <c r="A54" s="8" t="s">
        <v>87</v>
      </c>
      <c r="B54" s="12">
        <v>25433</v>
      </c>
      <c r="C54" s="41">
        <v>60</v>
      </c>
      <c r="D54" s="42">
        <v>48</v>
      </c>
      <c r="E54" s="103">
        <f t="shared" si="0"/>
        <v>80</v>
      </c>
      <c r="F54" s="13" t="s">
        <v>605</v>
      </c>
      <c r="G54" s="13" t="s">
        <v>605</v>
      </c>
      <c r="H54" s="102"/>
    </row>
    <row r="55" spans="1:8" ht="21">
      <c r="A55" s="8" t="s">
        <v>88</v>
      </c>
      <c r="B55" s="12">
        <v>25433</v>
      </c>
      <c r="C55" s="41">
        <v>60</v>
      </c>
      <c r="D55" s="42">
        <v>48</v>
      </c>
      <c r="E55" s="103">
        <f t="shared" si="0"/>
        <v>80</v>
      </c>
      <c r="F55" s="13" t="s">
        <v>605</v>
      </c>
      <c r="G55" s="13" t="s">
        <v>605</v>
      </c>
      <c r="H55" s="102"/>
    </row>
    <row r="56" spans="1:8" ht="21">
      <c r="A56" s="8" t="s">
        <v>89</v>
      </c>
      <c r="B56" s="12">
        <v>25433</v>
      </c>
      <c r="C56" s="41">
        <v>60</v>
      </c>
      <c r="D56" s="42">
        <v>48</v>
      </c>
      <c r="E56" s="103">
        <f t="shared" si="0"/>
        <v>80</v>
      </c>
      <c r="F56" s="13" t="s">
        <v>605</v>
      </c>
      <c r="G56" s="13" t="s">
        <v>605</v>
      </c>
      <c r="H56" s="102"/>
    </row>
    <row r="57" spans="1:8" ht="21">
      <c r="A57" s="8" t="s">
        <v>90</v>
      </c>
      <c r="B57" s="12">
        <v>25433</v>
      </c>
      <c r="C57" s="41">
        <v>60</v>
      </c>
      <c r="D57" s="42">
        <v>48</v>
      </c>
      <c r="E57" s="103">
        <f t="shared" si="0"/>
        <v>80</v>
      </c>
      <c r="F57" s="13" t="s">
        <v>605</v>
      </c>
      <c r="G57" s="13" t="s">
        <v>605</v>
      </c>
      <c r="H57" s="102"/>
    </row>
    <row r="58" spans="1:8" ht="21">
      <c r="A58" s="8" t="s">
        <v>91</v>
      </c>
      <c r="B58" s="12">
        <v>25433</v>
      </c>
      <c r="C58" s="41">
        <v>60</v>
      </c>
      <c r="D58" s="42">
        <v>48</v>
      </c>
      <c r="E58" s="103">
        <f t="shared" si="0"/>
        <v>80</v>
      </c>
      <c r="F58" s="13" t="s">
        <v>605</v>
      </c>
      <c r="G58" s="13" t="s">
        <v>605</v>
      </c>
      <c r="H58" s="102"/>
    </row>
    <row r="59" spans="1:8" ht="21">
      <c r="A59" s="8" t="s">
        <v>92</v>
      </c>
      <c r="B59" s="12">
        <v>25433</v>
      </c>
      <c r="C59" s="41">
        <v>60</v>
      </c>
      <c r="D59" s="42">
        <v>48</v>
      </c>
      <c r="E59" s="103">
        <f t="shared" si="0"/>
        <v>80</v>
      </c>
      <c r="F59" s="13" t="s">
        <v>605</v>
      </c>
      <c r="G59" s="13" t="s">
        <v>605</v>
      </c>
      <c r="H59" s="102"/>
    </row>
    <row r="60" spans="1:8" ht="30.75">
      <c r="A60" s="8" t="s">
        <v>93</v>
      </c>
      <c r="B60" s="12">
        <v>25433</v>
      </c>
      <c r="C60" s="41">
        <v>60</v>
      </c>
      <c r="D60" s="42">
        <v>48</v>
      </c>
      <c r="E60" s="103">
        <f t="shared" si="0"/>
        <v>80</v>
      </c>
      <c r="F60" s="13" t="s">
        <v>605</v>
      </c>
      <c r="G60" s="13" t="s">
        <v>605</v>
      </c>
      <c r="H60" s="102"/>
    </row>
    <row r="61" spans="1:8" ht="30.75">
      <c r="A61" s="8" t="s">
        <v>94</v>
      </c>
      <c r="B61" s="12">
        <v>26999</v>
      </c>
      <c r="C61" s="41">
        <v>60</v>
      </c>
      <c r="D61" s="42">
        <v>44</v>
      </c>
      <c r="E61" s="103">
        <f t="shared" si="0"/>
        <v>73.33333333333333</v>
      </c>
      <c r="F61" s="13" t="s">
        <v>605</v>
      </c>
      <c r="G61" s="13" t="s">
        <v>605</v>
      </c>
      <c r="H61" s="102"/>
    </row>
    <row r="62" spans="1:8" ht="21">
      <c r="A62" s="8" t="s">
        <v>95</v>
      </c>
      <c r="B62" s="12">
        <v>26115</v>
      </c>
      <c r="C62" s="41">
        <v>60</v>
      </c>
      <c r="D62" s="42">
        <v>46</v>
      </c>
      <c r="E62" s="103">
        <f t="shared" si="0"/>
        <v>76.66666666666667</v>
      </c>
      <c r="F62" s="13" t="s">
        <v>605</v>
      </c>
      <c r="G62" s="13" t="s">
        <v>605</v>
      </c>
      <c r="H62" s="102"/>
    </row>
    <row r="63" spans="1:8" ht="21">
      <c r="A63" s="8" t="s">
        <v>96</v>
      </c>
      <c r="B63" s="12">
        <v>25433</v>
      </c>
      <c r="C63" s="41">
        <v>60</v>
      </c>
      <c r="D63" s="42">
        <v>48</v>
      </c>
      <c r="E63" s="103">
        <f t="shared" si="0"/>
        <v>80</v>
      </c>
      <c r="F63" s="13" t="s">
        <v>605</v>
      </c>
      <c r="G63" s="13" t="s">
        <v>605</v>
      </c>
      <c r="H63" s="102"/>
    </row>
    <row r="64" spans="1:8" ht="21">
      <c r="A64" s="8" t="s">
        <v>97</v>
      </c>
      <c r="B64" s="12">
        <v>25433</v>
      </c>
      <c r="C64" s="41">
        <v>60</v>
      </c>
      <c r="D64" s="42">
        <v>48</v>
      </c>
      <c r="E64" s="103">
        <f t="shared" si="0"/>
        <v>80</v>
      </c>
      <c r="F64" s="13" t="s">
        <v>605</v>
      </c>
      <c r="G64" s="13" t="s">
        <v>605</v>
      </c>
      <c r="H64" s="102"/>
    </row>
    <row r="65" spans="1:8" ht="21">
      <c r="A65" s="8" t="s">
        <v>98</v>
      </c>
      <c r="B65" s="12">
        <v>25433</v>
      </c>
      <c r="C65" s="41">
        <v>60</v>
      </c>
      <c r="D65" s="42">
        <v>48</v>
      </c>
      <c r="E65" s="103">
        <f t="shared" si="0"/>
        <v>80</v>
      </c>
      <c r="F65" s="13" t="s">
        <v>605</v>
      </c>
      <c r="G65" s="13" t="s">
        <v>605</v>
      </c>
      <c r="H65" s="102"/>
    </row>
    <row r="66" spans="1:8" ht="21">
      <c r="A66" s="8" t="s">
        <v>99</v>
      </c>
      <c r="B66" s="12">
        <v>25433</v>
      </c>
      <c r="C66" s="41">
        <v>60</v>
      </c>
      <c r="D66" s="42">
        <v>48</v>
      </c>
      <c r="E66" s="103">
        <f t="shared" si="0"/>
        <v>80</v>
      </c>
      <c r="F66" s="13" t="s">
        <v>605</v>
      </c>
      <c r="G66" s="13" t="s">
        <v>605</v>
      </c>
      <c r="H66" s="102"/>
    </row>
    <row r="67" spans="1:8" ht="21">
      <c r="A67" s="8" t="s">
        <v>100</v>
      </c>
      <c r="B67" s="12">
        <v>25433</v>
      </c>
      <c r="C67" s="41">
        <v>60</v>
      </c>
      <c r="D67" s="42">
        <v>48</v>
      </c>
      <c r="E67" s="103">
        <f t="shared" si="0"/>
        <v>80</v>
      </c>
      <c r="F67" s="13" t="s">
        <v>605</v>
      </c>
      <c r="G67" s="13" t="s">
        <v>605</v>
      </c>
      <c r="H67" s="102"/>
    </row>
    <row r="68" spans="1:8" ht="30.75">
      <c r="A68" s="8" t="s">
        <v>101</v>
      </c>
      <c r="B68" s="12">
        <v>25842</v>
      </c>
      <c r="C68" s="41">
        <v>60</v>
      </c>
      <c r="D68" s="42">
        <v>47</v>
      </c>
      <c r="E68" s="103">
        <f t="shared" si="0"/>
        <v>78.33333333333333</v>
      </c>
      <c r="F68" s="13" t="s">
        <v>605</v>
      </c>
      <c r="G68" s="13" t="s">
        <v>605</v>
      </c>
      <c r="H68" s="102"/>
    </row>
    <row r="69" spans="1:8" ht="30.75">
      <c r="A69" s="8" t="s">
        <v>102</v>
      </c>
      <c r="B69" s="12">
        <v>26816</v>
      </c>
      <c r="C69" s="41">
        <v>60</v>
      </c>
      <c r="D69" s="42">
        <v>44</v>
      </c>
      <c r="E69" s="103">
        <f aca="true" t="shared" si="1" ref="E69:E132">D69/C69*100</f>
        <v>73.33333333333333</v>
      </c>
      <c r="F69" s="13" t="s">
        <v>605</v>
      </c>
      <c r="G69" s="13" t="s">
        <v>605</v>
      </c>
      <c r="H69" s="102"/>
    </row>
    <row r="70" spans="1:8" ht="21">
      <c r="A70" s="8" t="s">
        <v>103</v>
      </c>
      <c r="B70" s="12">
        <v>28119</v>
      </c>
      <c r="C70" s="41">
        <v>60</v>
      </c>
      <c r="D70" s="42">
        <v>41</v>
      </c>
      <c r="E70" s="103">
        <f t="shared" si="1"/>
        <v>68.33333333333333</v>
      </c>
      <c r="F70" s="13" t="s">
        <v>605</v>
      </c>
      <c r="G70" s="13" t="s">
        <v>605</v>
      </c>
      <c r="H70" s="102"/>
    </row>
    <row r="71" spans="1:8" ht="30.75">
      <c r="A71" s="8" t="s">
        <v>104</v>
      </c>
      <c r="B71" s="12">
        <v>36366</v>
      </c>
      <c r="C71" s="41">
        <v>60</v>
      </c>
      <c r="D71" s="42">
        <v>18</v>
      </c>
      <c r="E71" s="103">
        <f t="shared" si="1"/>
        <v>30</v>
      </c>
      <c r="F71" s="13" t="s">
        <v>605</v>
      </c>
      <c r="G71" s="13" t="s">
        <v>605</v>
      </c>
      <c r="H71" s="102"/>
    </row>
    <row r="72" spans="1:8" ht="21">
      <c r="A72" s="8" t="s">
        <v>105</v>
      </c>
      <c r="B72" s="12">
        <v>36519</v>
      </c>
      <c r="C72" s="41">
        <v>60</v>
      </c>
      <c r="D72" s="42">
        <v>18</v>
      </c>
      <c r="E72" s="103">
        <f t="shared" si="1"/>
        <v>30</v>
      </c>
      <c r="F72" s="13" t="s">
        <v>605</v>
      </c>
      <c r="G72" s="13" t="s">
        <v>605</v>
      </c>
      <c r="H72" s="102"/>
    </row>
    <row r="73" spans="1:8" ht="30.75">
      <c r="A73" s="8" t="s">
        <v>106</v>
      </c>
      <c r="B73" s="12">
        <v>29952</v>
      </c>
      <c r="C73" s="41">
        <v>60</v>
      </c>
      <c r="D73" s="42">
        <v>35</v>
      </c>
      <c r="E73" s="103">
        <f t="shared" si="1"/>
        <v>58.333333333333336</v>
      </c>
      <c r="F73" s="13" t="s">
        <v>605</v>
      </c>
      <c r="G73" s="13" t="s">
        <v>605</v>
      </c>
      <c r="H73" s="102"/>
    </row>
    <row r="74" spans="1:8" ht="30.75">
      <c r="A74" s="8" t="s">
        <v>107</v>
      </c>
      <c r="B74" s="12">
        <v>38558</v>
      </c>
      <c r="C74" s="41">
        <v>60</v>
      </c>
      <c r="D74" s="42">
        <v>12</v>
      </c>
      <c r="E74" s="103">
        <f t="shared" si="1"/>
        <v>20</v>
      </c>
      <c r="F74" s="13" t="s">
        <v>605</v>
      </c>
      <c r="G74" s="13" t="s">
        <v>605</v>
      </c>
      <c r="H74" s="102"/>
    </row>
    <row r="75" spans="1:8" ht="30.75">
      <c r="A75" s="8" t="s">
        <v>108</v>
      </c>
      <c r="B75" s="12">
        <v>38558</v>
      </c>
      <c r="C75" s="41">
        <v>60</v>
      </c>
      <c r="D75" s="42">
        <v>12</v>
      </c>
      <c r="E75" s="103">
        <f t="shared" si="1"/>
        <v>20</v>
      </c>
      <c r="F75" s="13" t="s">
        <v>605</v>
      </c>
      <c r="G75" s="13" t="s">
        <v>605</v>
      </c>
      <c r="H75" s="102"/>
    </row>
    <row r="76" spans="1:8" ht="30.75">
      <c r="A76" s="8" t="s">
        <v>109</v>
      </c>
      <c r="B76" s="12">
        <v>38713</v>
      </c>
      <c r="C76" s="41">
        <v>60</v>
      </c>
      <c r="D76" s="42">
        <v>12</v>
      </c>
      <c r="E76" s="103">
        <f t="shared" si="1"/>
        <v>20</v>
      </c>
      <c r="F76" s="13" t="s">
        <v>605</v>
      </c>
      <c r="G76" s="13" t="s">
        <v>605</v>
      </c>
      <c r="H76" s="102"/>
    </row>
    <row r="77" spans="1:8" ht="30.75">
      <c r="A77" s="8" t="s">
        <v>110</v>
      </c>
      <c r="B77" s="12">
        <v>33664</v>
      </c>
      <c r="C77" s="41">
        <v>60</v>
      </c>
      <c r="D77" s="42">
        <v>25</v>
      </c>
      <c r="E77" s="103">
        <f t="shared" si="1"/>
        <v>41.66666666666667</v>
      </c>
      <c r="F77" s="13" t="s">
        <v>605</v>
      </c>
      <c r="G77" s="13" t="s">
        <v>605</v>
      </c>
      <c r="H77" s="102"/>
    </row>
    <row r="78" spans="1:8" ht="30.75">
      <c r="A78" s="8" t="s">
        <v>111</v>
      </c>
      <c r="B78" s="12">
        <v>36824</v>
      </c>
      <c r="C78" s="41">
        <v>60</v>
      </c>
      <c r="D78" s="42">
        <v>17</v>
      </c>
      <c r="E78" s="103">
        <f t="shared" si="1"/>
        <v>28.333333333333332</v>
      </c>
      <c r="F78" s="13" t="s">
        <v>605</v>
      </c>
      <c r="G78" s="13" t="s">
        <v>605</v>
      </c>
      <c r="H78" s="102"/>
    </row>
    <row r="79" spans="1:8" ht="30.75">
      <c r="A79" s="8" t="s">
        <v>112</v>
      </c>
      <c r="B79" s="12">
        <v>36093</v>
      </c>
      <c r="C79" s="41">
        <v>60</v>
      </c>
      <c r="D79" s="42">
        <v>19</v>
      </c>
      <c r="E79" s="103">
        <f t="shared" si="1"/>
        <v>31.666666666666664</v>
      </c>
      <c r="F79" s="13" t="s">
        <v>605</v>
      </c>
      <c r="G79" s="13" t="s">
        <v>605</v>
      </c>
      <c r="H79" s="102"/>
    </row>
    <row r="80" spans="1:8" ht="30.75">
      <c r="A80" s="8" t="s">
        <v>113</v>
      </c>
      <c r="B80" s="12">
        <v>34390</v>
      </c>
      <c r="C80" s="41">
        <v>60</v>
      </c>
      <c r="D80" s="42">
        <v>23</v>
      </c>
      <c r="E80" s="103">
        <f t="shared" si="1"/>
        <v>38.333333333333336</v>
      </c>
      <c r="F80" s="13" t="s">
        <v>605</v>
      </c>
      <c r="G80" s="13" t="s">
        <v>605</v>
      </c>
      <c r="H80" s="102"/>
    </row>
    <row r="81" spans="1:8" ht="30.75">
      <c r="A81" s="8" t="s">
        <v>114</v>
      </c>
      <c r="B81" s="12">
        <v>33664</v>
      </c>
      <c r="C81" s="41">
        <v>60</v>
      </c>
      <c r="D81" s="42">
        <v>25</v>
      </c>
      <c r="E81" s="103">
        <f t="shared" si="1"/>
        <v>41.66666666666667</v>
      </c>
      <c r="F81" s="13" t="s">
        <v>605</v>
      </c>
      <c r="G81" s="13" t="s">
        <v>605</v>
      </c>
      <c r="H81" s="102"/>
    </row>
    <row r="82" spans="1:8" ht="30.75">
      <c r="A82" s="8" t="s">
        <v>115</v>
      </c>
      <c r="B82" s="12">
        <v>36093</v>
      </c>
      <c r="C82" s="41">
        <v>60</v>
      </c>
      <c r="D82" s="42">
        <v>19</v>
      </c>
      <c r="E82" s="103">
        <f t="shared" si="1"/>
        <v>31.666666666666664</v>
      </c>
      <c r="F82" s="13" t="s">
        <v>605</v>
      </c>
      <c r="G82" s="13" t="s">
        <v>605</v>
      </c>
      <c r="H82" s="102"/>
    </row>
    <row r="83" spans="1:8" ht="30.75">
      <c r="A83" s="8" t="s">
        <v>116</v>
      </c>
      <c r="B83" s="12">
        <v>35827</v>
      </c>
      <c r="C83" s="41">
        <v>60</v>
      </c>
      <c r="D83" s="42">
        <v>19</v>
      </c>
      <c r="E83" s="103">
        <f t="shared" si="1"/>
        <v>31.666666666666664</v>
      </c>
      <c r="F83" s="13" t="s">
        <v>605</v>
      </c>
      <c r="G83" s="13" t="s">
        <v>605</v>
      </c>
      <c r="H83" s="102"/>
    </row>
    <row r="84" spans="1:8" ht="30.75">
      <c r="A84" s="8" t="s">
        <v>117</v>
      </c>
      <c r="B84" s="12">
        <v>35643</v>
      </c>
      <c r="C84" s="41">
        <v>60</v>
      </c>
      <c r="D84" s="42">
        <v>20</v>
      </c>
      <c r="E84" s="103">
        <f t="shared" si="1"/>
        <v>33.33333333333333</v>
      </c>
      <c r="F84" s="13" t="s">
        <v>605</v>
      </c>
      <c r="G84" s="13" t="s">
        <v>605</v>
      </c>
      <c r="H84" s="102"/>
    </row>
    <row r="85" spans="1:8" ht="30.75">
      <c r="A85" s="8" t="s">
        <v>118</v>
      </c>
      <c r="B85" s="12">
        <v>34936</v>
      </c>
      <c r="C85" s="41">
        <v>60</v>
      </c>
      <c r="D85" s="42">
        <v>22</v>
      </c>
      <c r="E85" s="103">
        <f t="shared" si="1"/>
        <v>36.666666666666664</v>
      </c>
      <c r="F85" s="13" t="s">
        <v>605</v>
      </c>
      <c r="G85" s="13" t="s">
        <v>605</v>
      </c>
      <c r="H85" s="102"/>
    </row>
    <row r="86" spans="1:8" ht="30.75">
      <c r="A86" s="8" t="s">
        <v>117</v>
      </c>
      <c r="B86" s="12">
        <v>35612</v>
      </c>
      <c r="C86" s="41">
        <v>60</v>
      </c>
      <c r="D86" s="42">
        <v>20</v>
      </c>
      <c r="E86" s="103">
        <f t="shared" si="1"/>
        <v>33.33333333333333</v>
      </c>
      <c r="F86" s="13" t="s">
        <v>605</v>
      </c>
      <c r="G86" s="13" t="s">
        <v>605</v>
      </c>
      <c r="H86" s="102"/>
    </row>
    <row r="87" spans="1:8" ht="30.75">
      <c r="A87" s="8" t="s">
        <v>119</v>
      </c>
      <c r="B87" s="12">
        <v>33664</v>
      </c>
      <c r="C87" s="41">
        <v>60</v>
      </c>
      <c r="D87" s="42">
        <v>25</v>
      </c>
      <c r="E87" s="103">
        <f t="shared" si="1"/>
        <v>41.66666666666667</v>
      </c>
      <c r="F87" s="13" t="s">
        <v>605</v>
      </c>
      <c r="G87" s="13" t="s">
        <v>605</v>
      </c>
      <c r="H87" s="102"/>
    </row>
    <row r="88" spans="1:8" ht="30.75">
      <c r="A88" s="8" t="s">
        <v>120</v>
      </c>
      <c r="B88" s="12">
        <v>33664</v>
      </c>
      <c r="C88" s="41">
        <v>60</v>
      </c>
      <c r="D88" s="42">
        <v>25</v>
      </c>
      <c r="E88" s="103">
        <f t="shared" si="1"/>
        <v>41.66666666666667</v>
      </c>
      <c r="F88" s="13" t="s">
        <v>605</v>
      </c>
      <c r="G88" s="13" t="s">
        <v>605</v>
      </c>
      <c r="H88" s="102"/>
    </row>
    <row r="89" spans="1:8" ht="30.75">
      <c r="A89" s="8" t="s">
        <v>121</v>
      </c>
      <c r="B89" s="12">
        <v>33664</v>
      </c>
      <c r="C89" s="41">
        <v>60</v>
      </c>
      <c r="D89" s="42">
        <v>25</v>
      </c>
      <c r="E89" s="103">
        <f t="shared" si="1"/>
        <v>41.66666666666667</v>
      </c>
      <c r="F89" s="13" t="s">
        <v>605</v>
      </c>
      <c r="G89" s="13" t="s">
        <v>605</v>
      </c>
      <c r="H89" s="102"/>
    </row>
    <row r="90" spans="1:8" ht="30.75">
      <c r="A90" s="8" t="s">
        <v>122</v>
      </c>
      <c r="B90" s="12">
        <v>33664</v>
      </c>
      <c r="C90" s="41">
        <v>60</v>
      </c>
      <c r="D90" s="42">
        <v>25</v>
      </c>
      <c r="E90" s="103">
        <f t="shared" si="1"/>
        <v>41.66666666666667</v>
      </c>
      <c r="F90" s="13" t="s">
        <v>605</v>
      </c>
      <c r="G90" s="13" t="s">
        <v>605</v>
      </c>
      <c r="H90" s="102"/>
    </row>
    <row r="91" spans="1:8" ht="30.75">
      <c r="A91" s="8" t="s">
        <v>123</v>
      </c>
      <c r="B91" s="12">
        <v>33664</v>
      </c>
      <c r="C91" s="41">
        <v>60</v>
      </c>
      <c r="D91" s="42">
        <v>25</v>
      </c>
      <c r="E91" s="103">
        <f t="shared" si="1"/>
        <v>41.66666666666667</v>
      </c>
      <c r="F91" s="13" t="s">
        <v>605</v>
      </c>
      <c r="G91" s="13" t="s">
        <v>605</v>
      </c>
      <c r="H91" s="102"/>
    </row>
    <row r="92" spans="1:8" ht="30.75">
      <c r="A92" s="8" t="s">
        <v>124</v>
      </c>
      <c r="B92" s="12">
        <v>27030</v>
      </c>
      <c r="C92" s="41">
        <v>60</v>
      </c>
      <c r="D92" s="42">
        <v>43</v>
      </c>
      <c r="E92" s="103">
        <f t="shared" si="1"/>
        <v>71.66666666666667</v>
      </c>
      <c r="F92" s="13" t="s">
        <v>605</v>
      </c>
      <c r="G92" s="13" t="s">
        <v>605</v>
      </c>
      <c r="H92" s="102"/>
    </row>
    <row r="93" spans="1:8" ht="30.75">
      <c r="A93" s="8" t="s">
        <v>120</v>
      </c>
      <c r="B93" s="12">
        <v>26299</v>
      </c>
      <c r="C93" s="41">
        <v>60</v>
      </c>
      <c r="D93" s="42">
        <v>45</v>
      </c>
      <c r="E93" s="103">
        <f t="shared" si="1"/>
        <v>75</v>
      </c>
      <c r="F93" s="13" t="s">
        <v>605</v>
      </c>
      <c r="G93" s="13" t="s">
        <v>605</v>
      </c>
      <c r="H93" s="102"/>
    </row>
    <row r="94" spans="1:8" ht="30.75">
      <c r="A94" s="8" t="s">
        <v>125</v>
      </c>
      <c r="B94" s="12">
        <v>27760</v>
      </c>
      <c r="C94" s="41">
        <v>60</v>
      </c>
      <c r="D94" s="42">
        <v>41</v>
      </c>
      <c r="E94" s="103">
        <f t="shared" si="1"/>
        <v>68.33333333333333</v>
      </c>
      <c r="F94" s="13" t="s">
        <v>605</v>
      </c>
      <c r="G94" s="13" t="s">
        <v>605</v>
      </c>
      <c r="H94" s="102"/>
    </row>
    <row r="95" spans="1:8" ht="30.75">
      <c r="A95" s="8" t="s">
        <v>126</v>
      </c>
      <c r="B95" s="12">
        <v>28491</v>
      </c>
      <c r="C95" s="41">
        <v>60</v>
      </c>
      <c r="D95" s="42">
        <v>39</v>
      </c>
      <c r="E95" s="103">
        <f t="shared" si="1"/>
        <v>65</v>
      </c>
      <c r="F95" s="13" t="s">
        <v>605</v>
      </c>
      <c r="G95" s="13" t="s">
        <v>605</v>
      </c>
      <c r="H95" s="102"/>
    </row>
    <row r="96" spans="1:8" ht="30.75">
      <c r="A96" s="8" t="s">
        <v>127</v>
      </c>
      <c r="B96" s="12">
        <v>26665</v>
      </c>
      <c r="C96" s="41">
        <v>60</v>
      </c>
      <c r="D96" s="42">
        <v>44</v>
      </c>
      <c r="E96" s="103">
        <f t="shared" si="1"/>
        <v>73.33333333333333</v>
      </c>
      <c r="F96" s="13" t="s">
        <v>605</v>
      </c>
      <c r="G96" s="13" t="s">
        <v>605</v>
      </c>
      <c r="H96" s="102"/>
    </row>
    <row r="97" spans="1:8" ht="30.75">
      <c r="A97" s="8" t="s">
        <v>128</v>
      </c>
      <c r="B97" s="12">
        <v>29587</v>
      </c>
      <c r="C97" s="41">
        <v>60</v>
      </c>
      <c r="D97" s="42">
        <v>36</v>
      </c>
      <c r="E97" s="103">
        <f t="shared" si="1"/>
        <v>60</v>
      </c>
      <c r="F97" s="13" t="s">
        <v>605</v>
      </c>
      <c r="G97" s="13" t="s">
        <v>605</v>
      </c>
      <c r="H97" s="102"/>
    </row>
    <row r="98" spans="1:8" ht="21">
      <c r="A98" s="8" t="s">
        <v>129</v>
      </c>
      <c r="B98" s="12">
        <v>26665</v>
      </c>
      <c r="C98" s="41">
        <v>60</v>
      </c>
      <c r="D98" s="42">
        <v>44</v>
      </c>
      <c r="E98" s="103">
        <f t="shared" si="1"/>
        <v>73.33333333333333</v>
      </c>
      <c r="F98" s="13" t="s">
        <v>605</v>
      </c>
      <c r="G98" s="13" t="s">
        <v>605</v>
      </c>
      <c r="H98" s="102"/>
    </row>
    <row r="99" spans="1:8" ht="30.75">
      <c r="A99" s="8" t="s">
        <v>130</v>
      </c>
      <c r="B99" s="12">
        <v>33664</v>
      </c>
      <c r="C99" s="41">
        <v>60</v>
      </c>
      <c r="D99" s="42">
        <v>25</v>
      </c>
      <c r="E99" s="103">
        <f t="shared" si="1"/>
        <v>41.66666666666667</v>
      </c>
      <c r="F99" s="13" t="s">
        <v>605</v>
      </c>
      <c r="G99" s="13" t="s">
        <v>605</v>
      </c>
      <c r="H99" s="102"/>
    </row>
    <row r="100" spans="1:8" ht="41.25">
      <c r="A100" s="8" t="s">
        <v>131</v>
      </c>
      <c r="B100" s="12">
        <v>33664</v>
      </c>
      <c r="C100" s="41">
        <v>60</v>
      </c>
      <c r="D100" s="42">
        <v>25</v>
      </c>
      <c r="E100" s="103">
        <f t="shared" si="1"/>
        <v>41.66666666666667</v>
      </c>
      <c r="F100" s="13" t="s">
        <v>605</v>
      </c>
      <c r="G100" s="13" t="s">
        <v>605</v>
      </c>
      <c r="H100" s="102"/>
    </row>
    <row r="101" spans="1:8" ht="30.75">
      <c r="A101" s="8" t="s">
        <v>132</v>
      </c>
      <c r="B101" s="12">
        <v>33664</v>
      </c>
      <c r="C101" s="41">
        <v>60</v>
      </c>
      <c r="D101" s="42">
        <v>25</v>
      </c>
      <c r="E101" s="103">
        <f t="shared" si="1"/>
        <v>41.66666666666667</v>
      </c>
      <c r="F101" s="13" t="s">
        <v>605</v>
      </c>
      <c r="G101" s="13" t="s">
        <v>605</v>
      </c>
      <c r="H101" s="102"/>
    </row>
    <row r="102" spans="1:8" ht="30.75">
      <c r="A102" s="8" t="s">
        <v>133</v>
      </c>
      <c r="B102" s="12">
        <v>38558</v>
      </c>
      <c r="C102" s="41">
        <v>60</v>
      </c>
      <c r="D102" s="42">
        <v>12</v>
      </c>
      <c r="E102" s="103">
        <f t="shared" si="1"/>
        <v>20</v>
      </c>
      <c r="F102" s="13" t="s">
        <v>605</v>
      </c>
      <c r="G102" s="13" t="s">
        <v>605</v>
      </c>
      <c r="H102" s="102"/>
    </row>
    <row r="103" spans="1:8" ht="30.75">
      <c r="A103" s="8" t="s">
        <v>134</v>
      </c>
      <c r="B103" s="12">
        <v>27395</v>
      </c>
      <c r="C103" s="41">
        <v>60</v>
      </c>
      <c r="D103" s="42">
        <v>42</v>
      </c>
      <c r="E103" s="103">
        <f t="shared" si="1"/>
        <v>70</v>
      </c>
      <c r="F103" s="13" t="s">
        <v>605</v>
      </c>
      <c r="G103" s="13" t="s">
        <v>605</v>
      </c>
      <c r="H103" s="102"/>
    </row>
    <row r="104" spans="1:8" ht="21">
      <c r="A104" s="8" t="s">
        <v>135</v>
      </c>
      <c r="B104" s="12">
        <v>26299</v>
      </c>
      <c r="C104" s="41">
        <v>60</v>
      </c>
      <c r="D104" s="42">
        <v>45</v>
      </c>
      <c r="E104" s="103">
        <f t="shared" si="1"/>
        <v>75</v>
      </c>
      <c r="F104" s="13" t="s">
        <v>605</v>
      </c>
      <c r="G104" s="13" t="s">
        <v>605</v>
      </c>
      <c r="H104" s="102"/>
    </row>
    <row r="105" spans="1:8" ht="30.75">
      <c r="A105" s="8" t="s">
        <v>136</v>
      </c>
      <c r="B105" s="12">
        <v>26299</v>
      </c>
      <c r="C105" s="41">
        <v>60</v>
      </c>
      <c r="D105" s="42">
        <v>45</v>
      </c>
      <c r="E105" s="103">
        <f t="shared" si="1"/>
        <v>75</v>
      </c>
      <c r="F105" s="13" t="s">
        <v>605</v>
      </c>
      <c r="G105" s="13" t="s">
        <v>605</v>
      </c>
      <c r="H105" s="102"/>
    </row>
    <row r="106" spans="1:8" ht="30.75">
      <c r="A106" s="8" t="s">
        <v>137</v>
      </c>
      <c r="B106" s="12">
        <v>26299</v>
      </c>
      <c r="C106" s="41">
        <v>60</v>
      </c>
      <c r="D106" s="42">
        <v>45</v>
      </c>
      <c r="E106" s="103">
        <f t="shared" si="1"/>
        <v>75</v>
      </c>
      <c r="F106" s="13" t="s">
        <v>605</v>
      </c>
      <c r="G106" s="13" t="s">
        <v>605</v>
      </c>
      <c r="H106" s="102"/>
    </row>
    <row r="107" spans="1:8" ht="30.75">
      <c r="A107" s="8" t="s">
        <v>138</v>
      </c>
      <c r="B107" s="12">
        <v>26299</v>
      </c>
      <c r="C107" s="41">
        <v>60</v>
      </c>
      <c r="D107" s="42">
        <v>45</v>
      </c>
      <c r="E107" s="103">
        <f t="shared" si="1"/>
        <v>75</v>
      </c>
      <c r="F107" s="13" t="s">
        <v>605</v>
      </c>
      <c r="G107" s="13" t="s">
        <v>605</v>
      </c>
      <c r="H107" s="102"/>
    </row>
    <row r="108" spans="1:8" ht="41.25">
      <c r="A108" s="8" t="s">
        <v>131</v>
      </c>
      <c r="B108" s="12">
        <v>26299</v>
      </c>
      <c r="C108" s="41">
        <v>60</v>
      </c>
      <c r="D108" s="42">
        <v>45</v>
      </c>
      <c r="E108" s="103">
        <f t="shared" si="1"/>
        <v>75</v>
      </c>
      <c r="F108" s="13" t="s">
        <v>605</v>
      </c>
      <c r="G108" s="13" t="s">
        <v>605</v>
      </c>
      <c r="H108" s="102"/>
    </row>
    <row r="109" spans="1:8" ht="30.75">
      <c r="A109" s="8" t="s">
        <v>139</v>
      </c>
      <c r="B109" s="12">
        <v>26299</v>
      </c>
      <c r="C109" s="41">
        <v>60</v>
      </c>
      <c r="D109" s="42">
        <v>45</v>
      </c>
      <c r="E109" s="103">
        <f t="shared" si="1"/>
        <v>75</v>
      </c>
      <c r="F109" s="13" t="s">
        <v>605</v>
      </c>
      <c r="G109" s="13" t="s">
        <v>605</v>
      </c>
      <c r="H109" s="102"/>
    </row>
    <row r="110" spans="1:8" ht="30.75">
      <c r="A110" s="8" t="s">
        <v>140</v>
      </c>
      <c r="B110" s="12">
        <v>26665</v>
      </c>
      <c r="C110" s="41">
        <v>60</v>
      </c>
      <c r="D110" s="42">
        <v>44</v>
      </c>
      <c r="E110" s="103">
        <f t="shared" si="1"/>
        <v>73.33333333333333</v>
      </c>
      <c r="F110" s="13" t="s">
        <v>605</v>
      </c>
      <c r="G110" s="13" t="s">
        <v>605</v>
      </c>
      <c r="H110" s="102"/>
    </row>
    <row r="111" spans="1:8" ht="41.25">
      <c r="A111" s="8" t="s">
        <v>141</v>
      </c>
      <c r="B111" s="12">
        <v>26299</v>
      </c>
      <c r="C111" s="41">
        <v>60</v>
      </c>
      <c r="D111" s="42">
        <v>45</v>
      </c>
      <c r="E111" s="103">
        <f t="shared" si="1"/>
        <v>75</v>
      </c>
      <c r="F111" s="13" t="s">
        <v>605</v>
      </c>
      <c r="G111" s="13" t="s">
        <v>605</v>
      </c>
      <c r="H111" s="102"/>
    </row>
    <row r="112" spans="1:8" ht="30.75">
      <c r="A112" s="8" t="s">
        <v>142</v>
      </c>
      <c r="B112" s="12">
        <v>26299</v>
      </c>
      <c r="C112" s="41">
        <v>60</v>
      </c>
      <c r="D112" s="42">
        <v>45</v>
      </c>
      <c r="E112" s="103">
        <f t="shared" si="1"/>
        <v>75</v>
      </c>
      <c r="F112" s="13" t="s">
        <v>605</v>
      </c>
      <c r="G112" s="13" t="s">
        <v>605</v>
      </c>
      <c r="H112" s="102"/>
    </row>
    <row r="113" spans="1:8" ht="30.75">
      <c r="A113" s="8" t="s">
        <v>143</v>
      </c>
      <c r="B113" s="12">
        <v>26299</v>
      </c>
      <c r="C113" s="41">
        <v>60</v>
      </c>
      <c r="D113" s="42">
        <v>45</v>
      </c>
      <c r="E113" s="103">
        <f t="shared" si="1"/>
        <v>75</v>
      </c>
      <c r="F113" s="13" t="s">
        <v>605</v>
      </c>
      <c r="G113" s="13" t="s">
        <v>605</v>
      </c>
      <c r="H113" s="102"/>
    </row>
    <row r="114" spans="1:8" ht="21">
      <c r="A114" s="8" t="s">
        <v>144</v>
      </c>
      <c r="B114" s="12">
        <v>26299</v>
      </c>
      <c r="C114" s="41">
        <v>60</v>
      </c>
      <c r="D114" s="42">
        <v>45</v>
      </c>
      <c r="E114" s="103">
        <f t="shared" si="1"/>
        <v>75</v>
      </c>
      <c r="F114" s="13" t="s">
        <v>605</v>
      </c>
      <c r="G114" s="13" t="s">
        <v>605</v>
      </c>
      <c r="H114" s="102"/>
    </row>
    <row r="115" spans="1:8" ht="30.75">
      <c r="A115" s="8" t="s">
        <v>145</v>
      </c>
      <c r="B115" s="12">
        <v>38558</v>
      </c>
      <c r="C115" s="41">
        <v>60</v>
      </c>
      <c r="D115" s="42">
        <v>12</v>
      </c>
      <c r="E115" s="103">
        <f t="shared" si="1"/>
        <v>20</v>
      </c>
      <c r="F115" s="13" t="s">
        <v>605</v>
      </c>
      <c r="G115" s="13" t="s">
        <v>605</v>
      </c>
      <c r="H115" s="102"/>
    </row>
    <row r="116" spans="1:8" ht="30.75">
      <c r="A116" s="8" t="s">
        <v>146</v>
      </c>
      <c r="B116" s="12">
        <v>38558</v>
      </c>
      <c r="C116" s="41">
        <v>60</v>
      </c>
      <c r="D116" s="42">
        <v>12</v>
      </c>
      <c r="E116" s="103">
        <f t="shared" si="1"/>
        <v>20</v>
      </c>
      <c r="F116" s="13" t="s">
        <v>605</v>
      </c>
      <c r="G116" s="13" t="s">
        <v>605</v>
      </c>
      <c r="H116" s="102"/>
    </row>
    <row r="117" spans="1:8" ht="30.75">
      <c r="A117" s="8" t="s">
        <v>147</v>
      </c>
      <c r="B117" s="12">
        <v>38558</v>
      </c>
      <c r="C117" s="41">
        <v>60</v>
      </c>
      <c r="D117" s="42">
        <v>12</v>
      </c>
      <c r="E117" s="103">
        <f t="shared" si="1"/>
        <v>20</v>
      </c>
      <c r="F117" s="13" t="s">
        <v>605</v>
      </c>
      <c r="G117" s="13" t="s">
        <v>605</v>
      </c>
      <c r="H117" s="102"/>
    </row>
    <row r="118" spans="1:8" ht="30.75">
      <c r="A118" s="8" t="s">
        <v>148</v>
      </c>
      <c r="B118" s="12">
        <v>31048</v>
      </c>
      <c r="C118" s="41">
        <v>60</v>
      </c>
      <c r="D118" s="42">
        <v>32</v>
      </c>
      <c r="E118" s="103">
        <f t="shared" si="1"/>
        <v>53.333333333333336</v>
      </c>
      <c r="F118" s="13" t="s">
        <v>605</v>
      </c>
      <c r="G118" s="13" t="s">
        <v>605</v>
      </c>
      <c r="H118" s="102"/>
    </row>
    <row r="119" spans="1:8" ht="30.75">
      <c r="A119" s="8" t="s">
        <v>149</v>
      </c>
      <c r="B119" s="12">
        <v>29221</v>
      </c>
      <c r="C119" s="41">
        <v>60</v>
      </c>
      <c r="D119" s="42">
        <v>37</v>
      </c>
      <c r="E119" s="103">
        <f t="shared" si="1"/>
        <v>61.66666666666667</v>
      </c>
      <c r="F119" s="13" t="s">
        <v>605</v>
      </c>
      <c r="G119" s="13" t="s">
        <v>605</v>
      </c>
      <c r="H119" s="102"/>
    </row>
    <row r="120" spans="1:8" ht="30.75">
      <c r="A120" s="8" t="s">
        <v>150</v>
      </c>
      <c r="B120" s="12">
        <v>31778</v>
      </c>
      <c r="C120" s="41">
        <v>60</v>
      </c>
      <c r="D120" s="42">
        <v>30</v>
      </c>
      <c r="E120" s="103">
        <f t="shared" si="1"/>
        <v>50</v>
      </c>
      <c r="F120" s="13" t="s">
        <v>605</v>
      </c>
      <c r="G120" s="13" t="s">
        <v>605</v>
      </c>
      <c r="H120" s="102"/>
    </row>
    <row r="121" spans="1:8" ht="30.75">
      <c r="A121" s="8" t="s">
        <v>151</v>
      </c>
      <c r="B121" s="12">
        <v>31413</v>
      </c>
      <c r="C121" s="41">
        <v>60</v>
      </c>
      <c r="D121" s="42">
        <v>31</v>
      </c>
      <c r="E121" s="103">
        <f t="shared" si="1"/>
        <v>51.66666666666667</v>
      </c>
      <c r="F121" s="13" t="s">
        <v>605</v>
      </c>
      <c r="G121" s="13" t="s">
        <v>605</v>
      </c>
      <c r="H121" s="102"/>
    </row>
    <row r="122" spans="1:8" ht="30.75">
      <c r="A122" s="8" t="s">
        <v>152</v>
      </c>
      <c r="B122" s="12">
        <v>38558</v>
      </c>
      <c r="C122" s="41">
        <v>60</v>
      </c>
      <c r="D122" s="42">
        <v>12</v>
      </c>
      <c r="E122" s="103">
        <f t="shared" si="1"/>
        <v>20</v>
      </c>
      <c r="F122" s="13" t="s">
        <v>605</v>
      </c>
      <c r="G122" s="13" t="s">
        <v>605</v>
      </c>
      <c r="H122" s="102"/>
    </row>
    <row r="123" spans="1:8" ht="30.75">
      <c r="A123" s="8" t="s">
        <v>153</v>
      </c>
      <c r="B123" s="12">
        <v>38558</v>
      </c>
      <c r="C123" s="41">
        <v>60</v>
      </c>
      <c r="D123" s="42">
        <v>12</v>
      </c>
      <c r="E123" s="103">
        <f t="shared" si="1"/>
        <v>20</v>
      </c>
      <c r="F123" s="13" t="s">
        <v>605</v>
      </c>
      <c r="G123" s="13" t="s">
        <v>605</v>
      </c>
      <c r="H123" s="102"/>
    </row>
    <row r="124" spans="1:8" ht="30.75">
      <c r="A124" s="8" t="s">
        <v>154</v>
      </c>
      <c r="B124" s="12">
        <v>38558</v>
      </c>
      <c r="C124" s="41">
        <v>60</v>
      </c>
      <c r="D124" s="42">
        <v>12</v>
      </c>
      <c r="E124" s="103">
        <f t="shared" si="1"/>
        <v>20</v>
      </c>
      <c r="F124" s="13" t="s">
        <v>605</v>
      </c>
      <c r="G124" s="13" t="s">
        <v>605</v>
      </c>
      <c r="H124" s="102"/>
    </row>
    <row r="125" spans="1:8" ht="30.75">
      <c r="A125" s="8" t="s">
        <v>155</v>
      </c>
      <c r="B125" s="12">
        <v>38558</v>
      </c>
      <c r="C125" s="41">
        <v>60</v>
      </c>
      <c r="D125" s="42">
        <v>12</v>
      </c>
      <c r="E125" s="103">
        <f t="shared" si="1"/>
        <v>20</v>
      </c>
      <c r="F125" s="13" t="s">
        <v>605</v>
      </c>
      <c r="G125" s="13" t="s">
        <v>605</v>
      </c>
      <c r="H125" s="102"/>
    </row>
    <row r="126" spans="1:8" ht="30.75">
      <c r="A126" s="8" t="s">
        <v>156</v>
      </c>
      <c r="B126" s="12">
        <v>38558</v>
      </c>
      <c r="C126" s="41">
        <v>60</v>
      </c>
      <c r="D126" s="42">
        <v>12</v>
      </c>
      <c r="E126" s="103">
        <f t="shared" si="1"/>
        <v>20</v>
      </c>
      <c r="F126" s="13" t="s">
        <v>605</v>
      </c>
      <c r="G126" s="13" t="s">
        <v>605</v>
      </c>
      <c r="H126" s="102"/>
    </row>
    <row r="127" spans="1:8" ht="30.75">
      <c r="A127" s="8" t="s">
        <v>157</v>
      </c>
      <c r="B127" s="12">
        <v>38558</v>
      </c>
      <c r="C127" s="41">
        <v>60</v>
      </c>
      <c r="D127" s="42">
        <v>12</v>
      </c>
      <c r="E127" s="103">
        <f t="shared" si="1"/>
        <v>20</v>
      </c>
      <c r="F127" s="13" t="s">
        <v>605</v>
      </c>
      <c r="G127" s="13" t="s">
        <v>605</v>
      </c>
      <c r="H127" s="102"/>
    </row>
    <row r="128" spans="1:8" ht="30.75">
      <c r="A128" s="8" t="s">
        <v>158</v>
      </c>
      <c r="B128" s="12">
        <v>38558</v>
      </c>
      <c r="C128" s="41">
        <v>60</v>
      </c>
      <c r="D128" s="42">
        <v>12</v>
      </c>
      <c r="E128" s="103">
        <f t="shared" si="1"/>
        <v>20</v>
      </c>
      <c r="F128" s="13" t="s">
        <v>605</v>
      </c>
      <c r="G128" s="13" t="s">
        <v>605</v>
      </c>
      <c r="H128" s="102"/>
    </row>
    <row r="129" spans="1:8" ht="21">
      <c r="A129" s="8" t="s">
        <v>159</v>
      </c>
      <c r="B129" s="12">
        <v>38558</v>
      </c>
      <c r="C129" s="41">
        <v>60</v>
      </c>
      <c r="D129" s="42">
        <v>12</v>
      </c>
      <c r="E129" s="103">
        <f t="shared" si="1"/>
        <v>20</v>
      </c>
      <c r="F129" s="13" t="s">
        <v>605</v>
      </c>
      <c r="G129" s="13" t="s">
        <v>605</v>
      </c>
      <c r="H129" s="102"/>
    </row>
    <row r="130" spans="1:8" ht="30.75">
      <c r="A130" s="8" t="s">
        <v>160</v>
      </c>
      <c r="B130" s="12">
        <v>38558</v>
      </c>
      <c r="C130" s="41">
        <v>60</v>
      </c>
      <c r="D130" s="42">
        <v>12</v>
      </c>
      <c r="E130" s="103">
        <f t="shared" si="1"/>
        <v>20</v>
      </c>
      <c r="F130" s="13" t="s">
        <v>605</v>
      </c>
      <c r="G130" s="13" t="s">
        <v>605</v>
      </c>
      <c r="H130" s="102"/>
    </row>
    <row r="131" spans="1:8" ht="30.75">
      <c r="A131" s="8" t="s">
        <v>161</v>
      </c>
      <c r="B131" s="12">
        <v>38558</v>
      </c>
      <c r="C131" s="41">
        <v>60</v>
      </c>
      <c r="D131" s="42">
        <v>12</v>
      </c>
      <c r="E131" s="103">
        <f t="shared" si="1"/>
        <v>20</v>
      </c>
      <c r="F131" s="13" t="s">
        <v>605</v>
      </c>
      <c r="G131" s="13" t="s">
        <v>605</v>
      </c>
      <c r="H131" s="102"/>
    </row>
    <row r="132" spans="1:8" ht="30.75">
      <c r="A132" s="8" t="s">
        <v>160</v>
      </c>
      <c r="B132" s="12">
        <v>38558</v>
      </c>
      <c r="C132" s="41">
        <v>60</v>
      </c>
      <c r="D132" s="42">
        <v>12</v>
      </c>
      <c r="E132" s="103">
        <f t="shared" si="1"/>
        <v>20</v>
      </c>
      <c r="F132" s="13" t="s">
        <v>605</v>
      </c>
      <c r="G132" s="13" t="s">
        <v>605</v>
      </c>
      <c r="H132" s="102"/>
    </row>
    <row r="133" spans="1:8" ht="30.75">
      <c r="A133" s="8" t="s">
        <v>162</v>
      </c>
      <c r="B133" s="12">
        <v>38558</v>
      </c>
      <c r="C133" s="41">
        <v>60</v>
      </c>
      <c r="D133" s="42">
        <v>12</v>
      </c>
      <c r="E133" s="103">
        <f aca="true" t="shared" si="2" ref="E133:E196">D133/C133*100</f>
        <v>20</v>
      </c>
      <c r="F133" s="13" t="s">
        <v>605</v>
      </c>
      <c r="G133" s="13" t="s">
        <v>605</v>
      </c>
      <c r="H133" s="102"/>
    </row>
    <row r="134" spans="1:8" ht="21">
      <c r="A134" s="8" t="s">
        <v>163</v>
      </c>
      <c r="B134" s="12">
        <v>38558</v>
      </c>
      <c r="C134" s="41">
        <v>60</v>
      </c>
      <c r="D134" s="42">
        <v>12</v>
      </c>
      <c r="E134" s="103">
        <f t="shared" si="2"/>
        <v>20</v>
      </c>
      <c r="F134" s="13" t="s">
        <v>605</v>
      </c>
      <c r="G134" s="13" t="s">
        <v>605</v>
      </c>
      <c r="H134" s="102"/>
    </row>
    <row r="135" spans="1:8" ht="30.75">
      <c r="A135" s="8" t="s">
        <v>164</v>
      </c>
      <c r="B135" s="12">
        <v>38558</v>
      </c>
      <c r="C135" s="41">
        <v>60</v>
      </c>
      <c r="D135" s="42">
        <v>12</v>
      </c>
      <c r="E135" s="103">
        <f t="shared" si="2"/>
        <v>20</v>
      </c>
      <c r="F135" s="13" t="s">
        <v>605</v>
      </c>
      <c r="G135" s="13" t="s">
        <v>605</v>
      </c>
      <c r="H135" s="102"/>
    </row>
    <row r="136" spans="1:8" ht="30.75">
      <c r="A136" s="8" t="s">
        <v>165</v>
      </c>
      <c r="B136" s="12">
        <v>38558</v>
      </c>
      <c r="C136" s="41">
        <v>60</v>
      </c>
      <c r="D136" s="42">
        <v>12</v>
      </c>
      <c r="E136" s="103">
        <f t="shared" si="2"/>
        <v>20</v>
      </c>
      <c r="F136" s="13" t="s">
        <v>605</v>
      </c>
      <c r="G136" s="13" t="s">
        <v>605</v>
      </c>
      <c r="H136" s="102"/>
    </row>
    <row r="137" spans="1:8" ht="30.75">
      <c r="A137" s="8" t="s">
        <v>166</v>
      </c>
      <c r="B137" s="12">
        <v>38558</v>
      </c>
      <c r="C137" s="41">
        <v>60</v>
      </c>
      <c r="D137" s="42">
        <v>12</v>
      </c>
      <c r="E137" s="103">
        <f t="shared" si="2"/>
        <v>20</v>
      </c>
      <c r="F137" s="13" t="s">
        <v>605</v>
      </c>
      <c r="G137" s="13" t="s">
        <v>605</v>
      </c>
      <c r="H137" s="102"/>
    </row>
    <row r="138" spans="1:8" ht="30.75">
      <c r="A138" s="8" t="s">
        <v>167</v>
      </c>
      <c r="B138" s="12">
        <v>38558</v>
      </c>
      <c r="C138" s="41">
        <v>60</v>
      </c>
      <c r="D138" s="42">
        <v>12</v>
      </c>
      <c r="E138" s="103">
        <f t="shared" si="2"/>
        <v>20</v>
      </c>
      <c r="F138" s="13" t="s">
        <v>605</v>
      </c>
      <c r="G138" s="13" t="s">
        <v>605</v>
      </c>
      <c r="H138" s="102"/>
    </row>
    <row r="139" spans="1:8" ht="30.75">
      <c r="A139" s="8" t="s">
        <v>167</v>
      </c>
      <c r="B139" s="12">
        <v>38558</v>
      </c>
      <c r="C139" s="41">
        <v>60</v>
      </c>
      <c r="D139" s="42">
        <v>12</v>
      </c>
      <c r="E139" s="103">
        <f t="shared" si="2"/>
        <v>20</v>
      </c>
      <c r="F139" s="13" t="s">
        <v>605</v>
      </c>
      <c r="G139" s="13" t="s">
        <v>605</v>
      </c>
      <c r="H139" s="102"/>
    </row>
    <row r="140" spans="1:8" ht="30.75">
      <c r="A140" s="8" t="s">
        <v>168</v>
      </c>
      <c r="B140" s="12">
        <v>38558</v>
      </c>
      <c r="C140" s="41">
        <v>60</v>
      </c>
      <c r="D140" s="42">
        <v>12</v>
      </c>
      <c r="E140" s="103">
        <f t="shared" si="2"/>
        <v>20</v>
      </c>
      <c r="F140" s="13" t="s">
        <v>605</v>
      </c>
      <c r="G140" s="13" t="s">
        <v>605</v>
      </c>
      <c r="H140" s="102"/>
    </row>
    <row r="141" spans="1:8" ht="30.75">
      <c r="A141" s="8" t="s">
        <v>169</v>
      </c>
      <c r="B141" s="12">
        <v>38558</v>
      </c>
      <c r="C141" s="41">
        <v>60</v>
      </c>
      <c r="D141" s="42">
        <v>12</v>
      </c>
      <c r="E141" s="103">
        <f t="shared" si="2"/>
        <v>20</v>
      </c>
      <c r="F141" s="13" t="s">
        <v>605</v>
      </c>
      <c r="G141" s="13" t="s">
        <v>605</v>
      </c>
      <c r="H141" s="102"/>
    </row>
    <row r="142" spans="1:8" ht="21">
      <c r="A142" s="8" t="s">
        <v>170</v>
      </c>
      <c r="B142" s="12">
        <v>38558</v>
      </c>
      <c r="C142" s="41">
        <v>60</v>
      </c>
      <c r="D142" s="42">
        <v>12</v>
      </c>
      <c r="E142" s="103">
        <f t="shared" si="2"/>
        <v>20</v>
      </c>
      <c r="F142" s="13" t="s">
        <v>605</v>
      </c>
      <c r="G142" s="13" t="s">
        <v>605</v>
      </c>
      <c r="H142" s="102"/>
    </row>
    <row r="143" spans="1:8" ht="21">
      <c r="A143" s="8" t="s">
        <v>171</v>
      </c>
      <c r="B143" s="12">
        <v>38558</v>
      </c>
      <c r="C143" s="41">
        <v>60</v>
      </c>
      <c r="D143" s="42">
        <v>12</v>
      </c>
      <c r="E143" s="103">
        <f t="shared" si="2"/>
        <v>20</v>
      </c>
      <c r="F143" s="13" t="s">
        <v>605</v>
      </c>
      <c r="G143" s="13" t="s">
        <v>605</v>
      </c>
      <c r="H143" s="102"/>
    </row>
    <row r="144" spans="1:8" ht="30.75">
      <c r="A144" s="8" t="s">
        <v>172</v>
      </c>
      <c r="B144" s="12">
        <v>38558</v>
      </c>
      <c r="C144" s="41">
        <v>60</v>
      </c>
      <c r="D144" s="42">
        <v>12</v>
      </c>
      <c r="E144" s="103">
        <f t="shared" si="2"/>
        <v>20</v>
      </c>
      <c r="F144" s="13" t="s">
        <v>605</v>
      </c>
      <c r="G144" s="13" t="s">
        <v>605</v>
      </c>
      <c r="H144" s="102"/>
    </row>
    <row r="145" spans="1:8" ht="30.75">
      <c r="A145" s="8" t="s">
        <v>173</v>
      </c>
      <c r="B145" s="12">
        <v>38558</v>
      </c>
      <c r="C145" s="41">
        <v>60</v>
      </c>
      <c r="D145" s="42">
        <v>12</v>
      </c>
      <c r="E145" s="103">
        <f t="shared" si="2"/>
        <v>20</v>
      </c>
      <c r="F145" s="13" t="s">
        <v>605</v>
      </c>
      <c r="G145" s="13" t="s">
        <v>605</v>
      </c>
      <c r="H145" s="102"/>
    </row>
    <row r="146" spans="1:8" ht="30.75">
      <c r="A146" s="8" t="s">
        <v>174</v>
      </c>
      <c r="B146" s="12">
        <v>38558</v>
      </c>
      <c r="C146" s="41">
        <v>60</v>
      </c>
      <c r="D146" s="42">
        <v>12</v>
      </c>
      <c r="E146" s="103">
        <f t="shared" si="2"/>
        <v>20</v>
      </c>
      <c r="F146" s="13" t="s">
        <v>605</v>
      </c>
      <c r="G146" s="13" t="s">
        <v>605</v>
      </c>
      <c r="H146" s="102"/>
    </row>
    <row r="147" spans="1:8" ht="30.75">
      <c r="A147" s="8" t="s">
        <v>175</v>
      </c>
      <c r="B147" s="12">
        <v>38558</v>
      </c>
      <c r="C147" s="41">
        <v>60</v>
      </c>
      <c r="D147" s="42">
        <v>12</v>
      </c>
      <c r="E147" s="103">
        <f t="shared" si="2"/>
        <v>20</v>
      </c>
      <c r="F147" s="13" t="s">
        <v>605</v>
      </c>
      <c r="G147" s="13" t="s">
        <v>605</v>
      </c>
      <c r="H147" s="102"/>
    </row>
    <row r="148" spans="1:8" ht="30.75">
      <c r="A148" s="8" t="s">
        <v>176</v>
      </c>
      <c r="B148" s="12">
        <v>38558</v>
      </c>
      <c r="C148" s="41">
        <v>60</v>
      </c>
      <c r="D148" s="42">
        <v>12</v>
      </c>
      <c r="E148" s="103">
        <f t="shared" si="2"/>
        <v>20</v>
      </c>
      <c r="F148" s="13" t="s">
        <v>605</v>
      </c>
      <c r="G148" s="13" t="s">
        <v>605</v>
      </c>
      <c r="H148" s="102"/>
    </row>
    <row r="149" spans="1:8" ht="30.75">
      <c r="A149" s="8" t="s">
        <v>177</v>
      </c>
      <c r="B149" s="12">
        <v>38558</v>
      </c>
      <c r="C149" s="41">
        <v>60</v>
      </c>
      <c r="D149" s="42">
        <v>12</v>
      </c>
      <c r="E149" s="103">
        <f t="shared" si="2"/>
        <v>20</v>
      </c>
      <c r="F149" s="13" t="s">
        <v>605</v>
      </c>
      <c r="G149" s="13" t="s">
        <v>605</v>
      </c>
      <c r="H149" s="102"/>
    </row>
    <row r="150" spans="1:8" ht="21">
      <c r="A150" s="8" t="s">
        <v>178</v>
      </c>
      <c r="B150" s="12">
        <v>38558</v>
      </c>
      <c r="C150" s="41">
        <v>60</v>
      </c>
      <c r="D150" s="42">
        <v>12</v>
      </c>
      <c r="E150" s="103">
        <f t="shared" si="2"/>
        <v>20</v>
      </c>
      <c r="F150" s="13" t="s">
        <v>605</v>
      </c>
      <c r="G150" s="13" t="s">
        <v>605</v>
      </c>
      <c r="H150" s="102"/>
    </row>
    <row r="151" spans="1:8" ht="30.75">
      <c r="A151" s="8" t="s">
        <v>179</v>
      </c>
      <c r="B151" s="12">
        <v>38558</v>
      </c>
      <c r="C151" s="41">
        <v>60</v>
      </c>
      <c r="D151" s="42">
        <v>12</v>
      </c>
      <c r="E151" s="103">
        <f t="shared" si="2"/>
        <v>20</v>
      </c>
      <c r="F151" s="13" t="s">
        <v>605</v>
      </c>
      <c r="G151" s="13" t="s">
        <v>605</v>
      </c>
      <c r="H151" s="102"/>
    </row>
    <row r="152" spans="1:8" ht="30.75">
      <c r="A152" s="8" t="s">
        <v>180</v>
      </c>
      <c r="B152" s="12">
        <v>38558</v>
      </c>
      <c r="C152" s="41">
        <v>60</v>
      </c>
      <c r="D152" s="42">
        <v>12</v>
      </c>
      <c r="E152" s="103">
        <f t="shared" si="2"/>
        <v>20</v>
      </c>
      <c r="F152" s="13" t="s">
        <v>605</v>
      </c>
      <c r="G152" s="13" t="s">
        <v>605</v>
      </c>
      <c r="H152" s="102"/>
    </row>
    <row r="153" spans="1:8" ht="30.75">
      <c r="A153" s="8" t="s">
        <v>181</v>
      </c>
      <c r="B153" s="12">
        <v>38558</v>
      </c>
      <c r="C153" s="41">
        <v>60</v>
      </c>
      <c r="D153" s="42">
        <v>12</v>
      </c>
      <c r="E153" s="103">
        <f t="shared" si="2"/>
        <v>20</v>
      </c>
      <c r="F153" s="13" t="s">
        <v>605</v>
      </c>
      <c r="G153" s="13" t="s">
        <v>605</v>
      </c>
      <c r="H153" s="102"/>
    </row>
    <row r="154" spans="1:8" ht="30.75">
      <c r="A154" s="8" t="s">
        <v>182</v>
      </c>
      <c r="B154" s="12">
        <v>38558</v>
      </c>
      <c r="C154" s="41">
        <v>60</v>
      </c>
      <c r="D154" s="42">
        <v>12</v>
      </c>
      <c r="E154" s="103">
        <f t="shared" si="2"/>
        <v>20</v>
      </c>
      <c r="F154" s="13" t="s">
        <v>605</v>
      </c>
      <c r="G154" s="13" t="s">
        <v>605</v>
      </c>
      <c r="H154" s="102"/>
    </row>
    <row r="155" spans="1:8" ht="30.75">
      <c r="A155" s="8" t="s">
        <v>183</v>
      </c>
      <c r="B155" s="12">
        <v>38558</v>
      </c>
      <c r="C155" s="41">
        <v>60</v>
      </c>
      <c r="D155" s="42">
        <v>12</v>
      </c>
      <c r="E155" s="103">
        <f t="shared" si="2"/>
        <v>20</v>
      </c>
      <c r="F155" s="13" t="s">
        <v>605</v>
      </c>
      <c r="G155" s="13" t="s">
        <v>605</v>
      </c>
      <c r="H155" s="102"/>
    </row>
    <row r="156" spans="1:8" ht="30.75">
      <c r="A156" s="8" t="s">
        <v>184</v>
      </c>
      <c r="B156" s="12">
        <v>26299</v>
      </c>
      <c r="C156" s="41">
        <v>60</v>
      </c>
      <c r="D156" s="42">
        <v>45</v>
      </c>
      <c r="E156" s="103">
        <f t="shared" si="2"/>
        <v>75</v>
      </c>
      <c r="F156" s="13" t="s">
        <v>605</v>
      </c>
      <c r="G156" s="13" t="s">
        <v>605</v>
      </c>
      <c r="H156" s="102"/>
    </row>
    <row r="157" spans="1:8" ht="21">
      <c r="A157" s="8" t="s">
        <v>185</v>
      </c>
      <c r="B157" s="12">
        <v>26299</v>
      </c>
      <c r="C157" s="41">
        <v>60</v>
      </c>
      <c r="D157" s="42">
        <v>45</v>
      </c>
      <c r="E157" s="103">
        <f t="shared" si="2"/>
        <v>75</v>
      </c>
      <c r="F157" s="13" t="s">
        <v>605</v>
      </c>
      <c r="G157" s="13" t="s">
        <v>605</v>
      </c>
      <c r="H157" s="102"/>
    </row>
    <row r="158" spans="1:8" ht="41.25">
      <c r="A158" s="8" t="s">
        <v>186</v>
      </c>
      <c r="B158" s="12">
        <v>38558</v>
      </c>
      <c r="C158" s="41">
        <v>60</v>
      </c>
      <c r="D158" s="42">
        <v>12</v>
      </c>
      <c r="E158" s="103">
        <f t="shared" si="2"/>
        <v>20</v>
      </c>
      <c r="F158" s="13" t="s">
        <v>605</v>
      </c>
      <c r="G158" s="13" t="s">
        <v>605</v>
      </c>
      <c r="H158" s="102"/>
    </row>
    <row r="159" spans="1:8" ht="30.75">
      <c r="A159" s="8" t="s">
        <v>187</v>
      </c>
      <c r="B159" s="12">
        <v>38558</v>
      </c>
      <c r="C159" s="41">
        <v>60</v>
      </c>
      <c r="D159" s="42">
        <v>12</v>
      </c>
      <c r="E159" s="103">
        <f t="shared" si="2"/>
        <v>20</v>
      </c>
      <c r="F159" s="13" t="s">
        <v>605</v>
      </c>
      <c r="G159" s="13" t="s">
        <v>605</v>
      </c>
      <c r="H159" s="102"/>
    </row>
    <row r="160" spans="1:8" ht="30.75">
      <c r="A160" s="8" t="s">
        <v>188</v>
      </c>
      <c r="B160" s="12">
        <v>38558</v>
      </c>
      <c r="C160" s="41">
        <v>60</v>
      </c>
      <c r="D160" s="42">
        <v>12</v>
      </c>
      <c r="E160" s="103">
        <f t="shared" si="2"/>
        <v>20</v>
      </c>
      <c r="F160" s="13" t="s">
        <v>605</v>
      </c>
      <c r="G160" s="13" t="s">
        <v>605</v>
      </c>
      <c r="H160" s="102"/>
    </row>
    <row r="161" spans="1:8" ht="30.75">
      <c r="A161" s="8" t="s">
        <v>189</v>
      </c>
      <c r="B161" s="12">
        <v>38558</v>
      </c>
      <c r="C161" s="41">
        <v>60</v>
      </c>
      <c r="D161" s="42">
        <v>12</v>
      </c>
      <c r="E161" s="103">
        <f t="shared" si="2"/>
        <v>20</v>
      </c>
      <c r="F161" s="13" t="s">
        <v>605</v>
      </c>
      <c r="G161" s="13" t="s">
        <v>605</v>
      </c>
      <c r="H161" s="102"/>
    </row>
    <row r="162" spans="1:8" ht="30.75">
      <c r="A162" s="8" t="s">
        <v>190</v>
      </c>
      <c r="B162" s="12">
        <v>38558</v>
      </c>
      <c r="C162" s="41">
        <v>60</v>
      </c>
      <c r="D162" s="42">
        <v>12</v>
      </c>
      <c r="E162" s="103">
        <f t="shared" si="2"/>
        <v>20</v>
      </c>
      <c r="F162" s="13" t="s">
        <v>605</v>
      </c>
      <c r="G162" s="13" t="s">
        <v>605</v>
      </c>
      <c r="H162" s="102"/>
    </row>
    <row r="163" spans="1:8" ht="30.75">
      <c r="A163" s="8" t="s">
        <v>190</v>
      </c>
      <c r="B163" s="12">
        <v>38558</v>
      </c>
      <c r="C163" s="41">
        <v>60</v>
      </c>
      <c r="D163" s="42">
        <v>12</v>
      </c>
      <c r="E163" s="103">
        <f t="shared" si="2"/>
        <v>20</v>
      </c>
      <c r="F163" s="13" t="s">
        <v>605</v>
      </c>
      <c r="G163" s="13" t="s">
        <v>605</v>
      </c>
      <c r="H163" s="102"/>
    </row>
    <row r="164" spans="1:8" ht="30.75">
      <c r="A164" s="8" t="s">
        <v>191</v>
      </c>
      <c r="B164" s="12">
        <v>38558</v>
      </c>
      <c r="C164" s="41">
        <v>60</v>
      </c>
      <c r="D164" s="42">
        <v>12</v>
      </c>
      <c r="E164" s="103">
        <f t="shared" si="2"/>
        <v>20</v>
      </c>
      <c r="F164" s="13" t="s">
        <v>605</v>
      </c>
      <c r="G164" s="13" t="s">
        <v>605</v>
      </c>
      <c r="H164" s="102"/>
    </row>
    <row r="165" spans="1:8" ht="30.75">
      <c r="A165" s="8" t="s">
        <v>192</v>
      </c>
      <c r="B165" s="12">
        <v>38558</v>
      </c>
      <c r="C165" s="41">
        <v>60</v>
      </c>
      <c r="D165" s="42">
        <v>12</v>
      </c>
      <c r="E165" s="103">
        <f t="shared" si="2"/>
        <v>20</v>
      </c>
      <c r="F165" s="13" t="s">
        <v>605</v>
      </c>
      <c r="G165" s="13" t="s">
        <v>605</v>
      </c>
      <c r="H165" s="102"/>
    </row>
    <row r="166" spans="1:8" ht="30.75">
      <c r="A166" s="8" t="s">
        <v>193</v>
      </c>
      <c r="B166" s="12">
        <v>38558</v>
      </c>
      <c r="C166" s="41">
        <v>60</v>
      </c>
      <c r="D166" s="42">
        <v>12</v>
      </c>
      <c r="E166" s="103">
        <f t="shared" si="2"/>
        <v>20</v>
      </c>
      <c r="F166" s="13" t="s">
        <v>605</v>
      </c>
      <c r="G166" s="13" t="s">
        <v>605</v>
      </c>
      <c r="H166" s="102"/>
    </row>
    <row r="167" spans="1:8" ht="30.75">
      <c r="A167" s="8" t="s">
        <v>194</v>
      </c>
      <c r="B167" s="12">
        <v>38558</v>
      </c>
      <c r="C167" s="41">
        <v>60</v>
      </c>
      <c r="D167" s="42">
        <v>12</v>
      </c>
      <c r="E167" s="103">
        <f t="shared" si="2"/>
        <v>20</v>
      </c>
      <c r="F167" s="13" t="s">
        <v>605</v>
      </c>
      <c r="G167" s="13" t="s">
        <v>605</v>
      </c>
      <c r="H167" s="102"/>
    </row>
    <row r="168" spans="1:8" ht="30.75">
      <c r="A168" s="8" t="s">
        <v>195</v>
      </c>
      <c r="B168" s="12">
        <v>38558</v>
      </c>
      <c r="C168" s="41">
        <v>60</v>
      </c>
      <c r="D168" s="42">
        <v>12</v>
      </c>
      <c r="E168" s="103">
        <f t="shared" si="2"/>
        <v>20</v>
      </c>
      <c r="F168" s="13" t="s">
        <v>605</v>
      </c>
      <c r="G168" s="13" t="s">
        <v>605</v>
      </c>
      <c r="H168" s="102"/>
    </row>
    <row r="169" spans="1:8" ht="21">
      <c r="A169" s="8" t="s">
        <v>196</v>
      </c>
      <c r="B169" s="12">
        <v>38558</v>
      </c>
      <c r="C169" s="41">
        <v>60</v>
      </c>
      <c r="D169" s="42">
        <v>12</v>
      </c>
      <c r="E169" s="103">
        <f t="shared" si="2"/>
        <v>20</v>
      </c>
      <c r="F169" s="13" t="s">
        <v>605</v>
      </c>
      <c r="G169" s="13" t="s">
        <v>605</v>
      </c>
      <c r="H169" s="102"/>
    </row>
    <row r="170" spans="1:8" ht="21">
      <c r="A170" s="8" t="s">
        <v>197</v>
      </c>
      <c r="B170" s="12">
        <v>38558</v>
      </c>
      <c r="C170" s="41">
        <v>60</v>
      </c>
      <c r="D170" s="42">
        <v>12</v>
      </c>
      <c r="E170" s="103">
        <f t="shared" si="2"/>
        <v>20</v>
      </c>
      <c r="F170" s="13" t="s">
        <v>605</v>
      </c>
      <c r="G170" s="13" t="s">
        <v>605</v>
      </c>
      <c r="H170" s="102"/>
    </row>
    <row r="171" spans="1:8" ht="21">
      <c r="A171" s="8" t="s">
        <v>198</v>
      </c>
      <c r="B171" s="12">
        <v>38558</v>
      </c>
      <c r="C171" s="41">
        <v>60</v>
      </c>
      <c r="D171" s="42">
        <v>12</v>
      </c>
      <c r="E171" s="103">
        <f t="shared" si="2"/>
        <v>20</v>
      </c>
      <c r="F171" s="13" t="s">
        <v>605</v>
      </c>
      <c r="G171" s="13" t="s">
        <v>605</v>
      </c>
      <c r="H171" s="102"/>
    </row>
    <row r="172" spans="1:8" ht="21">
      <c r="A172" s="8" t="s">
        <v>199</v>
      </c>
      <c r="B172" s="12">
        <v>38986</v>
      </c>
      <c r="C172" s="41">
        <v>60</v>
      </c>
      <c r="D172" s="42">
        <v>11</v>
      </c>
      <c r="E172" s="103">
        <f t="shared" si="2"/>
        <v>18.333333333333332</v>
      </c>
      <c r="F172" s="13" t="s">
        <v>605</v>
      </c>
      <c r="G172" s="13" t="s">
        <v>605</v>
      </c>
      <c r="H172" s="102"/>
    </row>
    <row r="173" spans="1:8" ht="21">
      <c r="A173" s="8" t="s">
        <v>200</v>
      </c>
      <c r="B173" s="12">
        <v>38986</v>
      </c>
      <c r="C173" s="41">
        <v>60</v>
      </c>
      <c r="D173" s="42">
        <v>11</v>
      </c>
      <c r="E173" s="103">
        <f t="shared" si="2"/>
        <v>18.333333333333332</v>
      </c>
      <c r="F173" s="13" t="s">
        <v>605</v>
      </c>
      <c r="G173" s="13" t="s">
        <v>605</v>
      </c>
      <c r="H173" s="102"/>
    </row>
    <row r="174" spans="1:8" ht="21">
      <c r="A174" s="8" t="s">
        <v>201</v>
      </c>
      <c r="B174" s="12">
        <v>27030</v>
      </c>
      <c r="C174" s="41">
        <v>60</v>
      </c>
      <c r="D174" s="42">
        <v>43</v>
      </c>
      <c r="E174" s="103">
        <f t="shared" si="2"/>
        <v>71.66666666666667</v>
      </c>
      <c r="F174" s="13" t="s">
        <v>605</v>
      </c>
      <c r="G174" s="13" t="s">
        <v>605</v>
      </c>
      <c r="H174" s="102"/>
    </row>
    <row r="175" spans="1:8" ht="30.75">
      <c r="A175" s="8" t="s">
        <v>202</v>
      </c>
      <c r="B175" s="12">
        <v>25934</v>
      </c>
      <c r="C175" s="41">
        <v>60</v>
      </c>
      <c r="D175" s="42">
        <v>46</v>
      </c>
      <c r="E175" s="103">
        <f t="shared" si="2"/>
        <v>76.66666666666667</v>
      </c>
      <c r="F175" s="13" t="s">
        <v>605</v>
      </c>
      <c r="G175" s="13" t="s">
        <v>605</v>
      </c>
      <c r="H175" s="102"/>
    </row>
    <row r="176" spans="1:8" ht="21">
      <c r="A176" s="8" t="s">
        <v>203</v>
      </c>
      <c r="B176" s="12">
        <v>27030</v>
      </c>
      <c r="C176" s="41">
        <v>60</v>
      </c>
      <c r="D176" s="42">
        <v>43</v>
      </c>
      <c r="E176" s="103">
        <f t="shared" si="2"/>
        <v>71.66666666666667</v>
      </c>
      <c r="F176" s="13" t="s">
        <v>605</v>
      </c>
      <c r="G176" s="13" t="s">
        <v>605</v>
      </c>
      <c r="H176" s="102"/>
    </row>
    <row r="177" spans="1:8" ht="21">
      <c r="A177" s="8" t="s">
        <v>204</v>
      </c>
      <c r="B177" s="12">
        <v>32417</v>
      </c>
      <c r="C177" s="41">
        <v>60</v>
      </c>
      <c r="D177" s="42">
        <v>35</v>
      </c>
      <c r="E177" s="103">
        <f t="shared" si="2"/>
        <v>58.333333333333336</v>
      </c>
      <c r="F177" s="13" t="s">
        <v>605</v>
      </c>
      <c r="G177" s="13" t="s">
        <v>605</v>
      </c>
      <c r="H177" s="102"/>
    </row>
    <row r="178" spans="1:8" ht="21">
      <c r="A178" s="8" t="s">
        <v>205</v>
      </c>
      <c r="B178" s="12">
        <v>32417</v>
      </c>
      <c r="C178" s="41">
        <v>60</v>
      </c>
      <c r="D178" s="42">
        <v>35</v>
      </c>
      <c r="E178" s="103">
        <f t="shared" si="2"/>
        <v>58.333333333333336</v>
      </c>
      <c r="F178" s="13" t="s">
        <v>605</v>
      </c>
      <c r="G178" s="13" t="s">
        <v>605</v>
      </c>
      <c r="H178" s="102"/>
    </row>
    <row r="179" spans="1:8" ht="21">
      <c r="A179" s="8" t="s">
        <v>206</v>
      </c>
      <c r="B179" s="12">
        <v>32417</v>
      </c>
      <c r="C179" s="41">
        <v>60</v>
      </c>
      <c r="D179" s="42">
        <v>35</v>
      </c>
      <c r="E179" s="103">
        <f t="shared" si="2"/>
        <v>58.333333333333336</v>
      </c>
      <c r="F179" s="13" t="s">
        <v>605</v>
      </c>
      <c r="G179" s="13" t="s">
        <v>605</v>
      </c>
      <c r="H179" s="102"/>
    </row>
    <row r="180" spans="1:8" ht="21">
      <c r="A180" s="8" t="s">
        <v>207</v>
      </c>
      <c r="B180" s="12">
        <v>32684</v>
      </c>
      <c r="C180" s="41">
        <v>60</v>
      </c>
      <c r="D180" s="42">
        <v>28</v>
      </c>
      <c r="E180" s="103">
        <f t="shared" si="2"/>
        <v>46.666666666666664</v>
      </c>
      <c r="F180" s="13" t="s">
        <v>605</v>
      </c>
      <c r="G180" s="13" t="s">
        <v>605</v>
      </c>
      <c r="H180" s="102"/>
    </row>
    <row r="181" spans="1:8" ht="21">
      <c r="A181" s="8" t="s">
        <v>208</v>
      </c>
      <c r="B181" s="12">
        <v>34608</v>
      </c>
      <c r="C181" s="41">
        <v>60</v>
      </c>
      <c r="D181" s="42">
        <v>23</v>
      </c>
      <c r="E181" s="103">
        <f t="shared" si="2"/>
        <v>38.333333333333336</v>
      </c>
      <c r="F181" s="13" t="s">
        <v>605</v>
      </c>
      <c r="G181" s="13" t="s">
        <v>605</v>
      </c>
      <c r="H181" s="102"/>
    </row>
    <row r="182" spans="1:8" ht="21">
      <c r="A182" s="8" t="s">
        <v>209</v>
      </c>
      <c r="B182" s="12">
        <v>32813</v>
      </c>
      <c r="C182" s="41">
        <v>60</v>
      </c>
      <c r="D182" s="42">
        <v>28</v>
      </c>
      <c r="E182" s="103">
        <f t="shared" si="2"/>
        <v>46.666666666666664</v>
      </c>
      <c r="F182" s="13" t="s">
        <v>605</v>
      </c>
      <c r="G182" s="13" t="s">
        <v>605</v>
      </c>
      <c r="H182" s="102"/>
    </row>
    <row r="183" spans="1:8" ht="21">
      <c r="A183" s="8" t="s">
        <v>210</v>
      </c>
      <c r="B183" s="12">
        <v>29221</v>
      </c>
      <c r="C183" s="41">
        <v>60</v>
      </c>
      <c r="D183" s="42">
        <v>37</v>
      </c>
      <c r="E183" s="103">
        <f t="shared" si="2"/>
        <v>61.66666666666667</v>
      </c>
      <c r="F183" s="13" t="s">
        <v>605</v>
      </c>
      <c r="G183" s="13" t="s">
        <v>605</v>
      </c>
      <c r="H183" s="102"/>
    </row>
    <row r="184" spans="1:8" ht="21">
      <c r="A184" s="8" t="s">
        <v>211</v>
      </c>
      <c r="B184" s="12">
        <v>34608</v>
      </c>
      <c r="C184" s="41">
        <v>60</v>
      </c>
      <c r="D184" s="42">
        <v>23</v>
      </c>
      <c r="E184" s="103">
        <f t="shared" si="2"/>
        <v>38.333333333333336</v>
      </c>
      <c r="F184" s="13" t="s">
        <v>605</v>
      </c>
      <c r="G184" s="13" t="s">
        <v>605</v>
      </c>
      <c r="H184" s="102"/>
    </row>
    <row r="185" spans="1:8" ht="21">
      <c r="A185" s="8" t="s">
        <v>212</v>
      </c>
      <c r="B185" s="12">
        <v>33543</v>
      </c>
      <c r="C185" s="41">
        <v>60</v>
      </c>
      <c r="D185" s="42">
        <v>26</v>
      </c>
      <c r="E185" s="103">
        <f t="shared" si="2"/>
        <v>43.333333333333336</v>
      </c>
      <c r="F185" s="13" t="s">
        <v>605</v>
      </c>
      <c r="G185" s="13" t="s">
        <v>605</v>
      </c>
      <c r="H185" s="102"/>
    </row>
    <row r="186" spans="1:8" ht="30.75">
      <c r="A186" s="8" t="s">
        <v>213</v>
      </c>
      <c r="B186" s="12">
        <v>34274</v>
      </c>
      <c r="C186" s="41">
        <v>60</v>
      </c>
      <c r="D186" s="42">
        <v>24</v>
      </c>
      <c r="E186" s="103">
        <f t="shared" si="2"/>
        <v>40</v>
      </c>
      <c r="F186" s="13" t="s">
        <v>605</v>
      </c>
      <c r="G186" s="13" t="s">
        <v>605</v>
      </c>
      <c r="H186" s="102"/>
    </row>
    <row r="187" spans="1:8" ht="21">
      <c r="A187" s="8" t="s">
        <v>214</v>
      </c>
      <c r="B187" s="12">
        <v>34608</v>
      </c>
      <c r="C187" s="41">
        <v>60</v>
      </c>
      <c r="D187" s="42">
        <v>23</v>
      </c>
      <c r="E187" s="103">
        <f t="shared" si="2"/>
        <v>38.333333333333336</v>
      </c>
      <c r="F187" s="13" t="s">
        <v>605</v>
      </c>
      <c r="G187" s="13" t="s">
        <v>605</v>
      </c>
      <c r="H187" s="102"/>
    </row>
    <row r="188" spans="1:8" ht="21">
      <c r="A188" s="8" t="s">
        <v>215</v>
      </c>
      <c r="B188" s="12">
        <v>32417</v>
      </c>
      <c r="C188" s="41">
        <v>60</v>
      </c>
      <c r="D188" s="42">
        <v>35</v>
      </c>
      <c r="E188" s="103">
        <f t="shared" si="2"/>
        <v>58.333333333333336</v>
      </c>
      <c r="F188" s="13" t="s">
        <v>605</v>
      </c>
      <c r="G188" s="13" t="s">
        <v>605</v>
      </c>
      <c r="H188" s="102"/>
    </row>
    <row r="189" spans="1:8" ht="21">
      <c r="A189" s="8" t="s">
        <v>216</v>
      </c>
      <c r="B189" s="12">
        <v>32417</v>
      </c>
      <c r="C189" s="41">
        <v>60</v>
      </c>
      <c r="D189" s="42">
        <v>35</v>
      </c>
      <c r="E189" s="103">
        <f t="shared" si="2"/>
        <v>58.333333333333336</v>
      </c>
      <c r="F189" s="13" t="s">
        <v>605</v>
      </c>
      <c r="G189" s="13" t="s">
        <v>605</v>
      </c>
      <c r="H189" s="102"/>
    </row>
    <row r="190" spans="1:8" ht="21">
      <c r="A190" s="8" t="s">
        <v>217</v>
      </c>
      <c r="B190" s="12">
        <v>32417</v>
      </c>
      <c r="C190" s="41">
        <v>60</v>
      </c>
      <c r="D190" s="42">
        <v>35</v>
      </c>
      <c r="E190" s="103">
        <f t="shared" si="2"/>
        <v>58.333333333333336</v>
      </c>
      <c r="F190" s="13" t="s">
        <v>605</v>
      </c>
      <c r="G190" s="13" t="s">
        <v>605</v>
      </c>
      <c r="H190" s="102"/>
    </row>
    <row r="191" spans="1:8" ht="21">
      <c r="A191" s="8" t="s">
        <v>218</v>
      </c>
      <c r="B191" s="12">
        <v>31778</v>
      </c>
      <c r="C191" s="41">
        <v>60</v>
      </c>
      <c r="D191" s="42">
        <v>30</v>
      </c>
      <c r="E191" s="103">
        <f t="shared" si="2"/>
        <v>50</v>
      </c>
      <c r="F191" s="13" t="s">
        <v>605</v>
      </c>
      <c r="G191" s="13" t="s">
        <v>605</v>
      </c>
      <c r="H191" s="102"/>
    </row>
    <row r="192" spans="1:8" ht="21">
      <c r="A192" s="8" t="s">
        <v>219</v>
      </c>
      <c r="B192" s="12">
        <v>31778</v>
      </c>
      <c r="C192" s="41">
        <v>60</v>
      </c>
      <c r="D192" s="42">
        <v>30</v>
      </c>
      <c r="E192" s="103">
        <f t="shared" si="2"/>
        <v>50</v>
      </c>
      <c r="F192" s="13" t="s">
        <v>605</v>
      </c>
      <c r="G192" s="13" t="s">
        <v>605</v>
      </c>
      <c r="H192" s="102"/>
    </row>
    <row r="193" spans="1:8" ht="21">
      <c r="A193" s="8" t="s">
        <v>220</v>
      </c>
      <c r="B193" s="12">
        <v>31778</v>
      </c>
      <c r="C193" s="41">
        <v>60</v>
      </c>
      <c r="D193" s="42">
        <v>30</v>
      </c>
      <c r="E193" s="103">
        <f t="shared" si="2"/>
        <v>50</v>
      </c>
      <c r="F193" s="13" t="s">
        <v>605</v>
      </c>
      <c r="G193" s="13" t="s">
        <v>605</v>
      </c>
      <c r="H193" s="102"/>
    </row>
    <row r="194" spans="1:8" ht="30.75">
      <c r="A194" s="8" t="s">
        <v>221</v>
      </c>
      <c r="B194" s="12">
        <v>31778</v>
      </c>
      <c r="C194" s="41">
        <v>60</v>
      </c>
      <c r="D194" s="42">
        <v>30</v>
      </c>
      <c r="E194" s="103">
        <f t="shared" si="2"/>
        <v>50</v>
      </c>
      <c r="F194" s="13" t="s">
        <v>605</v>
      </c>
      <c r="G194" s="13" t="s">
        <v>605</v>
      </c>
      <c r="H194" s="102"/>
    </row>
    <row r="195" spans="1:8" ht="30.75">
      <c r="A195" s="8" t="s">
        <v>222</v>
      </c>
      <c r="B195" s="12">
        <v>31778</v>
      </c>
      <c r="C195" s="41">
        <v>60</v>
      </c>
      <c r="D195" s="42">
        <v>30</v>
      </c>
      <c r="E195" s="103">
        <f t="shared" si="2"/>
        <v>50</v>
      </c>
      <c r="F195" s="13" t="s">
        <v>605</v>
      </c>
      <c r="G195" s="13" t="s">
        <v>605</v>
      </c>
      <c r="H195" s="102"/>
    </row>
    <row r="196" spans="1:8" ht="21">
      <c r="A196" s="8" t="s">
        <v>223</v>
      </c>
      <c r="B196" s="12">
        <v>31413</v>
      </c>
      <c r="C196" s="41">
        <v>60</v>
      </c>
      <c r="D196" s="42">
        <v>31</v>
      </c>
      <c r="E196" s="103">
        <f t="shared" si="2"/>
        <v>51.66666666666667</v>
      </c>
      <c r="F196" s="13" t="s">
        <v>605</v>
      </c>
      <c r="G196" s="13" t="s">
        <v>605</v>
      </c>
      <c r="H196" s="102"/>
    </row>
    <row r="197" spans="1:8" ht="21">
      <c r="A197" s="8" t="s">
        <v>224</v>
      </c>
      <c r="B197" s="12">
        <v>29587</v>
      </c>
      <c r="C197" s="41">
        <v>60</v>
      </c>
      <c r="D197" s="42">
        <v>36</v>
      </c>
      <c r="E197" s="103">
        <f aca="true" t="shared" si="3" ref="E197:E260">D197/C197*100</f>
        <v>60</v>
      </c>
      <c r="F197" s="13" t="s">
        <v>605</v>
      </c>
      <c r="G197" s="13" t="s">
        <v>605</v>
      </c>
      <c r="H197" s="102"/>
    </row>
    <row r="198" spans="1:8" ht="21">
      <c r="A198" s="8" t="s">
        <v>225</v>
      </c>
      <c r="B198" s="12">
        <v>30317</v>
      </c>
      <c r="C198" s="41">
        <v>60</v>
      </c>
      <c r="D198" s="42">
        <v>34</v>
      </c>
      <c r="E198" s="103">
        <f t="shared" si="3"/>
        <v>56.666666666666664</v>
      </c>
      <c r="F198" s="13" t="s">
        <v>605</v>
      </c>
      <c r="G198" s="13" t="s">
        <v>605</v>
      </c>
      <c r="H198" s="102"/>
    </row>
    <row r="199" spans="1:8" ht="21">
      <c r="A199" s="8" t="s">
        <v>226</v>
      </c>
      <c r="B199" s="12">
        <v>30317</v>
      </c>
      <c r="C199" s="41">
        <v>60</v>
      </c>
      <c r="D199" s="42">
        <v>34</v>
      </c>
      <c r="E199" s="103">
        <f t="shared" si="3"/>
        <v>56.666666666666664</v>
      </c>
      <c r="F199" s="13" t="s">
        <v>605</v>
      </c>
      <c r="G199" s="13" t="s">
        <v>605</v>
      </c>
      <c r="H199" s="102"/>
    </row>
    <row r="200" spans="1:8" ht="30.75">
      <c r="A200" s="8" t="s">
        <v>227</v>
      </c>
      <c r="B200" s="12">
        <v>31048</v>
      </c>
      <c r="C200" s="41">
        <v>60</v>
      </c>
      <c r="D200" s="42">
        <v>32</v>
      </c>
      <c r="E200" s="103">
        <f t="shared" si="3"/>
        <v>53.333333333333336</v>
      </c>
      <c r="F200" s="13" t="s">
        <v>605</v>
      </c>
      <c r="G200" s="13" t="s">
        <v>605</v>
      </c>
      <c r="H200" s="102"/>
    </row>
    <row r="201" spans="1:8" ht="21">
      <c r="A201" s="8" t="s">
        <v>228</v>
      </c>
      <c r="B201" s="12">
        <v>31048</v>
      </c>
      <c r="C201" s="41">
        <v>60</v>
      </c>
      <c r="D201" s="42">
        <v>32</v>
      </c>
      <c r="E201" s="103">
        <f t="shared" si="3"/>
        <v>53.333333333333336</v>
      </c>
      <c r="F201" s="13" t="s">
        <v>605</v>
      </c>
      <c r="G201" s="13" t="s">
        <v>605</v>
      </c>
      <c r="H201" s="102"/>
    </row>
    <row r="202" spans="1:8" ht="21">
      <c r="A202" s="8" t="s">
        <v>229</v>
      </c>
      <c r="B202" s="12">
        <v>27030</v>
      </c>
      <c r="C202" s="41">
        <v>60</v>
      </c>
      <c r="D202" s="42">
        <v>43</v>
      </c>
      <c r="E202" s="103">
        <f t="shared" si="3"/>
        <v>71.66666666666667</v>
      </c>
      <c r="F202" s="13" t="s">
        <v>605</v>
      </c>
      <c r="G202" s="13" t="s">
        <v>605</v>
      </c>
      <c r="H202" s="102"/>
    </row>
    <row r="203" spans="1:8" ht="21">
      <c r="A203" s="8" t="s">
        <v>230</v>
      </c>
      <c r="B203" s="12">
        <v>27760</v>
      </c>
      <c r="C203" s="41">
        <v>60</v>
      </c>
      <c r="D203" s="42">
        <v>41</v>
      </c>
      <c r="E203" s="103">
        <f t="shared" si="3"/>
        <v>68.33333333333333</v>
      </c>
      <c r="F203" s="13" t="s">
        <v>605</v>
      </c>
      <c r="G203" s="13" t="s">
        <v>605</v>
      </c>
      <c r="H203" s="102"/>
    </row>
    <row r="204" spans="1:8" ht="21">
      <c r="A204" s="8" t="s">
        <v>231</v>
      </c>
      <c r="B204" s="12">
        <v>28126</v>
      </c>
      <c r="C204" s="41">
        <v>60</v>
      </c>
      <c r="D204" s="42">
        <v>40</v>
      </c>
      <c r="E204" s="103">
        <f t="shared" si="3"/>
        <v>66.66666666666666</v>
      </c>
      <c r="F204" s="13" t="s">
        <v>605</v>
      </c>
      <c r="G204" s="13" t="s">
        <v>605</v>
      </c>
      <c r="H204" s="102"/>
    </row>
    <row r="205" spans="1:8" ht="30.75">
      <c r="A205" s="8" t="s">
        <v>232</v>
      </c>
      <c r="B205" s="12">
        <v>27395</v>
      </c>
      <c r="C205" s="41">
        <v>60</v>
      </c>
      <c r="D205" s="42">
        <v>42</v>
      </c>
      <c r="E205" s="103">
        <f t="shared" si="3"/>
        <v>70</v>
      </c>
      <c r="F205" s="13" t="s">
        <v>605</v>
      </c>
      <c r="G205" s="13" t="s">
        <v>605</v>
      </c>
      <c r="H205" s="102"/>
    </row>
    <row r="206" spans="1:8" ht="21">
      <c r="A206" s="8" t="s">
        <v>233</v>
      </c>
      <c r="B206" s="12">
        <v>25569</v>
      </c>
      <c r="C206" s="41">
        <v>60</v>
      </c>
      <c r="D206" s="42">
        <v>47</v>
      </c>
      <c r="E206" s="103">
        <f t="shared" si="3"/>
        <v>78.33333333333333</v>
      </c>
      <c r="F206" s="13" t="s">
        <v>605</v>
      </c>
      <c r="G206" s="13" t="s">
        <v>605</v>
      </c>
      <c r="H206" s="102"/>
    </row>
    <row r="207" spans="1:8" ht="21">
      <c r="A207" s="8" t="s">
        <v>234</v>
      </c>
      <c r="B207" s="12">
        <v>26299</v>
      </c>
      <c r="C207" s="41">
        <v>60</v>
      </c>
      <c r="D207" s="42">
        <v>45</v>
      </c>
      <c r="E207" s="103">
        <f t="shared" si="3"/>
        <v>75</v>
      </c>
      <c r="F207" s="13" t="s">
        <v>605</v>
      </c>
      <c r="G207" s="13" t="s">
        <v>605</v>
      </c>
      <c r="H207" s="102"/>
    </row>
    <row r="208" spans="1:8" ht="30.75">
      <c r="A208" s="8" t="s">
        <v>235</v>
      </c>
      <c r="B208" s="12">
        <v>25934</v>
      </c>
      <c r="C208" s="41">
        <v>60</v>
      </c>
      <c r="D208" s="42">
        <v>46</v>
      </c>
      <c r="E208" s="103">
        <f t="shared" si="3"/>
        <v>76.66666666666667</v>
      </c>
      <c r="F208" s="13" t="s">
        <v>605</v>
      </c>
      <c r="G208" s="13" t="s">
        <v>605</v>
      </c>
      <c r="H208" s="102"/>
    </row>
    <row r="209" spans="1:8" ht="21">
      <c r="A209" s="8" t="s">
        <v>236</v>
      </c>
      <c r="B209" s="12">
        <v>29221</v>
      </c>
      <c r="C209" s="41">
        <v>60</v>
      </c>
      <c r="D209" s="42">
        <v>37</v>
      </c>
      <c r="E209" s="103">
        <f t="shared" si="3"/>
        <v>61.66666666666667</v>
      </c>
      <c r="F209" s="13" t="s">
        <v>605</v>
      </c>
      <c r="G209" s="13" t="s">
        <v>605</v>
      </c>
      <c r="H209" s="102"/>
    </row>
    <row r="210" spans="1:8" ht="21">
      <c r="A210" s="8" t="s">
        <v>237</v>
      </c>
      <c r="B210" s="12">
        <v>29221</v>
      </c>
      <c r="C210" s="41">
        <v>60</v>
      </c>
      <c r="D210" s="42">
        <v>37</v>
      </c>
      <c r="E210" s="103">
        <f t="shared" si="3"/>
        <v>61.66666666666667</v>
      </c>
      <c r="F210" s="13" t="s">
        <v>605</v>
      </c>
      <c r="G210" s="13" t="s">
        <v>605</v>
      </c>
      <c r="H210" s="102"/>
    </row>
    <row r="211" spans="1:8" ht="21">
      <c r="A211" s="8" t="s">
        <v>238</v>
      </c>
      <c r="B211" s="12">
        <v>29221</v>
      </c>
      <c r="C211" s="41">
        <v>60</v>
      </c>
      <c r="D211" s="42">
        <v>37</v>
      </c>
      <c r="E211" s="103">
        <f t="shared" si="3"/>
        <v>61.66666666666667</v>
      </c>
      <c r="F211" s="13" t="s">
        <v>605</v>
      </c>
      <c r="G211" s="13" t="s">
        <v>605</v>
      </c>
      <c r="H211" s="102"/>
    </row>
    <row r="212" spans="1:8" ht="30.75">
      <c r="A212" s="8" t="s">
        <v>239</v>
      </c>
      <c r="B212" s="12">
        <v>29221</v>
      </c>
      <c r="C212" s="41">
        <v>60</v>
      </c>
      <c r="D212" s="42">
        <v>37</v>
      </c>
      <c r="E212" s="103">
        <f t="shared" si="3"/>
        <v>61.66666666666667</v>
      </c>
      <c r="F212" s="13" t="s">
        <v>605</v>
      </c>
      <c r="G212" s="13" t="s">
        <v>605</v>
      </c>
      <c r="H212" s="102"/>
    </row>
    <row r="213" spans="1:8" ht="21">
      <c r="A213" s="8" t="s">
        <v>240</v>
      </c>
      <c r="B213" s="12">
        <v>27395</v>
      </c>
      <c r="C213" s="41">
        <v>60</v>
      </c>
      <c r="D213" s="42">
        <v>42</v>
      </c>
      <c r="E213" s="103">
        <f t="shared" si="3"/>
        <v>70</v>
      </c>
      <c r="F213" s="13" t="s">
        <v>605</v>
      </c>
      <c r="G213" s="13" t="s">
        <v>605</v>
      </c>
      <c r="H213" s="102"/>
    </row>
    <row r="214" spans="1:8" ht="21">
      <c r="A214" s="8" t="s">
        <v>241</v>
      </c>
      <c r="B214" s="12">
        <v>34608</v>
      </c>
      <c r="C214" s="41">
        <v>60</v>
      </c>
      <c r="D214" s="42">
        <v>23</v>
      </c>
      <c r="E214" s="103">
        <f t="shared" si="3"/>
        <v>38.333333333333336</v>
      </c>
      <c r="F214" s="13" t="s">
        <v>605</v>
      </c>
      <c r="G214" s="13" t="s">
        <v>605</v>
      </c>
      <c r="H214" s="102"/>
    </row>
    <row r="215" spans="1:8" ht="21">
      <c r="A215" s="8" t="s">
        <v>242</v>
      </c>
      <c r="B215" s="12">
        <v>34936</v>
      </c>
      <c r="C215" s="41">
        <v>60</v>
      </c>
      <c r="D215" s="42">
        <v>22</v>
      </c>
      <c r="E215" s="103">
        <f t="shared" si="3"/>
        <v>36.666666666666664</v>
      </c>
      <c r="F215" s="13" t="s">
        <v>605</v>
      </c>
      <c r="G215" s="13" t="s">
        <v>605</v>
      </c>
      <c r="H215" s="102"/>
    </row>
    <row r="216" spans="1:8" ht="21">
      <c r="A216" s="8" t="s">
        <v>243</v>
      </c>
      <c r="B216" s="12">
        <v>34936</v>
      </c>
      <c r="C216" s="41">
        <v>60</v>
      </c>
      <c r="D216" s="42">
        <v>22</v>
      </c>
      <c r="E216" s="103">
        <f t="shared" si="3"/>
        <v>36.666666666666664</v>
      </c>
      <c r="F216" s="13" t="s">
        <v>605</v>
      </c>
      <c r="G216" s="13" t="s">
        <v>605</v>
      </c>
      <c r="H216" s="102"/>
    </row>
    <row r="217" spans="1:8" ht="30.75">
      <c r="A217" s="8" t="s">
        <v>244</v>
      </c>
      <c r="B217" s="12">
        <v>35612</v>
      </c>
      <c r="C217" s="41">
        <v>60</v>
      </c>
      <c r="D217" s="42">
        <v>20</v>
      </c>
      <c r="E217" s="103">
        <f t="shared" si="3"/>
        <v>33.33333333333333</v>
      </c>
      <c r="F217" s="13" t="s">
        <v>605</v>
      </c>
      <c r="G217" s="13" t="s">
        <v>605</v>
      </c>
      <c r="H217" s="102"/>
    </row>
    <row r="218" spans="1:8" ht="21">
      <c r="A218" s="8" t="s">
        <v>245</v>
      </c>
      <c r="B218" s="12">
        <v>35612</v>
      </c>
      <c r="C218" s="41">
        <v>60</v>
      </c>
      <c r="D218" s="42">
        <v>20</v>
      </c>
      <c r="E218" s="103">
        <f t="shared" si="3"/>
        <v>33.33333333333333</v>
      </c>
      <c r="F218" s="13" t="s">
        <v>605</v>
      </c>
      <c r="G218" s="13" t="s">
        <v>605</v>
      </c>
      <c r="H218" s="102"/>
    </row>
    <row r="219" spans="1:8" ht="30.75">
      <c r="A219" s="8" t="s">
        <v>246</v>
      </c>
      <c r="B219" s="12">
        <v>35612</v>
      </c>
      <c r="C219" s="41">
        <v>60</v>
      </c>
      <c r="D219" s="42">
        <v>20</v>
      </c>
      <c r="E219" s="103">
        <f t="shared" si="3"/>
        <v>33.33333333333333</v>
      </c>
      <c r="F219" s="13" t="s">
        <v>605</v>
      </c>
      <c r="G219" s="13" t="s">
        <v>605</v>
      </c>
      <c r="H219" s="102"/>
    </row>
    <row r="220" spans="1:8" ht="21">
      <c r="A220" s="8" t="s">
        <v>247</v>
      </c>
      <c r="B220" s="12">
        <v>35612</v>
      </c>
      <c r="C220" s="41">
        <v>60</v>
      </c>
      <c r="D220" s="42">
        <v>20</v>
      </c>
      <c r="E220" s="103">
        <f t="shared" si="3"/>
        <v>33.33333333333333</v>
      </c>
      <c r="F220" s="13" t="s">
        <v>605</v>
      </c>
      <c r="G220" s="13" t="s">
        <v>605</v>
      </c>
      <c r="H220" s="102"/>
    </row>
    <row r="221" spans="1:8" ht="21">
      <c r="A221" s="8" t="s">
        <v>248</v>
      </c>
      <c r="B221" s="12">
        <v>26665</v>
      </c>
      <c r="C221" s="41">
        <v>60</v>
      </c>
      <c r="D221" s="42">
        <v>44</v>
      </c>
      <c r="E221" s="103">
        <f t="shared" si="3"/>
        <v>73.33333333333333</v>
      </c>
      <c r="F221" s="13" t="s">
        <v>605</v>
      </c>
      <c r="G221" s="13" t="s">
        <v>605</v>
      </c>
      <c r="H221" s="102"/>
    </row>
    <row r="222" spans="1:8" ht="30.75">
      <c r="A222" s="8" t="s">
        <v>249</v>
      </c>
      <c r="B222" s="12">
        <v>26299</v>
      </c>
      <c r="C222" s="41">
        <v>60</v>
      </c>
      <c r="D222" s="42">
        <v>45</v>
      </c>
      <c r="E222" s="103">
        <f t="shared" si="3"/>
        <v>75</v>
      </c>
      <c r="F222" s="13" t="s">
        <v>605</v>
      </c>
      <c r="G222" s="13" t="s">
        <v>605</v>
      </c>
      <c r="H222" s="102"/>
    </row>
    <row r="223" spans="1:8" ht="21">
      <c r="A223" s="8" t="s">
        <v>250</v>
      </c>
      <c r="B223" s="12">
        <v>26665</v>
      </c>
      <c r="C223" s="41">
        <v>60</v>
      </c>
      <c r="D223" s="42">
        <v>44</v>
      </c>
      <c r="E223" s="103">
        <f t="shared" si="3"/>
        <v>73.33333333333333</v>
      </c>
      <c r="F223" s="13" t="s">
        <v>605</v>
      </c>
      <c r="G223" s="13" t="s">
        <v>605</v>
      </c>
      <c r="H223" s="102"/>
    </row>
    <row r="224" spans="1:8" ht="21">
      <c r="A224" s="8" t="s">
        <v>251</v>
      </c>
      <c r="B224" s="12">
        <v>30682</v>
      </c>
      <c r="C224" s="41">
        <v>60</v>
      </c>
      <c r="D224" s="42">
        <v>33</v>
      </c>
      <c r="E224" s="103">
        <f t="shared" si="3"/>
        <v>55.00000000000001</v>
      </c>
      <c r="F224" s="13" t="s">
        <v>605</v>
      </c>
      <c r="G224" s="13" t="s">
        <v>605</v>
      </c>
      <c r="H224" s="102"/>
    </row>
    <row r="225" spans="1:8" ht="21">
      <c r="A225" s="8" t="s">
        <v>252</v>
      </c>
      <c r="B225" s="12">
        <v>30317</v>
      </c>
      <c r="C225" s="41">
        <v>60</v>
      </c>
      <c r="D225" s="42">
        <v>34</v>
      </c>
      <c r="E225" s="103">
        <f t="shared" si="3"/>
        <v>56.666666666666664</v>
      </c>
      <c r="F225" s="13" t="s">
        <v>605</v>
      </c>
      <c r="G225" s="13" t="s">
        <v>605</v>
      </c>
      <c r="H225" s="102"/>
    </row>
    <row r="226" spans="1:8" ht="21">
      <c r="A226" s="8" t="s">
        <v>253</v>
      </c>
      <c r="B226" s="12">
        <v>26665</v>
      </c>
      <c r="C226" s="41">
        <v>60</v>
      </c>
      <c r="D226" s="42">
        <v>44</v>
      </c>
      <c r="E226" s="103">
        <f t="shared" si="3"/>
        <v>73.33333333333333</v>
      </c>
      <c r="F226" s="13" t="s">
        <v>605</v>
      </c>
      <c r="G226" s="13" t="s">
        <v>605</v>
      </c>
      <c r="H226" s="102"/>
    </row>
    <row r="227" spans="1:8" ht="21">
      <c r="A227" s="8" t="s">
        <v>254</v>
      </c>
      <c r="B227" s="12">
        <v>25934</v>
      </c>
      <c r="C227" s="41">
        <v>60</v>
      </c>
      <c r="D227" s="42">
        <v>46</v>
      </c>
      <c r="E227" s="103">
        <f t="shared" si="3"/>
        <v>76.66666666666667</v>
      </c>
      <c r="F227" s="13" t="s">
        <v>605</v>
      </c>
      <c r="G227" s="13" t="s">
        <v>605</v>
      </c>
      <c r="H227" s="102"/>
    </row>
    <row r="228" spans="1:8" ht="30.75">
      <c r="A228" s="8" t="s">
        <v>255</v>
      </c>
      <c r="B228" s="12">
        <v>26665</v>
      </c>
      <c r="C228" s="41">
        <v>60</v>
      </c>
      <c r="D228" s="42">
        <v>44</v>
      </c>
      <c r="E228" s="103">
        <f t="shared" si="3"/>
        <v>73.33333333333333</v>
      </c>
      <c r="F228" s="13" t="s">
        <v>605</v>
      </c>
      <c r="G228" s="13" t="s">
        <v>605</v>
      </c>
      <c r="H228" s="102"/>
    </row>
    <row r="229" spans="1:8" ht="21">
      <c r="A229" s="8" t="s">
        <v>256</v>
      </c>
      <c r="B229" s="12">
        <v>26299</v>
      </c>
      <c r="C229" s="41">
        <v>60</v>
      </c>
      <c r="D229" s="42">
        <v>45</v>
      </c>
      <c r="E229" s="103">
        <f t="shared" si="3"/>
        <v>75</v>
      </c>
      <c r="F229" s="13" t="s">
        <v>605</v>
      </c>
      <c r="G229" s="13" t="s">
        <v>605</v>
      </c>
      <c r="H229" s="102"/>
    </row>
    <row r="230" spans="1:8" ht="30.75">
      <c r="A230" s="8" t="s">
        <v>257</v>
      </c>
      <c r="B230" s="12">
        <v>25903</v>
      </c>
      <c r="C230" s="41">
        <v>60</v>
      </c>
      <c r="D230" s="42">
        <v>47</v>
      </c>
      <c r="E230" s="103">
        <f t="shared" si="3"/>
        <v>78.33333333333333</v>
      </c>
      <c r="F230" s="13" t="s">
        <v>605</v>
      </c>
      <c r="G230" s="13" t="s">
        <v>605</v>
      </c>
      <c r="H230" s="102"/>
    </row>
    <row r="231" spans="1:8" ht="21">
      <c r="A231" s="8" t="s">
        <v>258</v>
      </c>
      <c r="B231" s="12">
        <v>25569</v>
      </c>
      <c r="C231" s="41">
        <v>60</v>
      </c>
      <c r="D231" s="42">
        <v>47</v>
      </c>
      <c r="E231" s="103">
        <f t="shared" si="3"/>
        <v>78.33333333333333</v>
      </c>
      <c r="F231" s="13" t="s">
        <v>605</v>
      </c>
      <c r="G231" s="13" t="s">
        <v>605</v>
      </c>
      <c r="H231" s="102"/>
    </row>
    <row r="232" spans="1:8" ht="21">
      <c r="A232" s="8" t="s">
        <v>259</v>
      </c>
      <c r="B232" s="12">
        <v>27030</v>
      </c>
      <c r="C232" s="41">
        <v>60</v>
      </c>
      <c r="D232" s="42">
        <v>43</v>
      </c>
      <c r="E232" s="103">
        <f t="shared" si="3"/>
        <v>71.66666666666667</v>
      </c>
      <c r="F232" s="13" t="s">
        <v>605</v>
      </c>
      <c r="G232" s="13" t="s">
        <v>605</v>
      </c>
      <c r="H232" s="102"/>
    </row>
    <row r="233" spans="1:8" ht="21">
      <c r="A233" s="8" t="s">
        <v>260</v>
      </c>
      <c r="B233" s="12">
        <v>26665</v>
      </c>
      <c r="C233" s="41">
        <v>60</v>
      </c>
      <c r="D233" s="42">
        <v>44</v>
      </c>
      <c r="E233" s="103">
        <f t="shared" si="3"/>
        <v>73.33333333333333</v>
      </c>
      <c r="F233" s="13" t="s">
        <v>605</v>
      </c>
      <c r="G233" s="13" t="s">
        <v>605</v>
      </c>
      <c r="H233" s="102"/>
    </row>
    <row r="234" spans="1:8" ht="21">
      <c r="A234" s="8" t="s">
        <v>261</v>
      </c>
      <c r="B234" s="12">
        <v>25934</v>
      </c>
      <c r="C234" s="41">
        <v>60</v>
      </c>
      <c r="D234" s="42">
        <v>46</v>
      </c>
      <c r="E234" s="103">
        <f t="shared" si="3"/>
        <v>76.66666666666667</v>
      </c>
      <c r="F234" s="13" t="s">
        <v>605</v>
      </c>
      <c r="G234" s="13" t="s">
        <v>605</v>
      </c>
      <c r="H234" s="102"/>
    </row>
    <row r="235" spans="1:8" ht="21">
      <c r="A235" s="8" t="s">
        <v>262</v>
      </c>
      <c r="B235" s="12">
        <v>26665</v>
      </c>
      <c r="C235" s="41">
        <v>60</v>
      </c>
      <c r="D235" s="42">
        <v>44</v>
      </c>
      <c r="E235" s="103">
        <f t="shared" si="3"/>
        <v>73.33333333333333</v>
      </c>
      <c r="F235" s="13" t="s">
        <v>605</v>
      </c>
      <c r="G235" s="13" t="s">
        <v>605</v>
      </c>
      <c r="H235" s="102"/>
    </row>
    <row r="236" spans="1:8" ht="21">
      <c r="A236" s="8" t="s">
        <v>263</v>
      </c>
      <c r="B236" s="12">
        <v>32813</v>
      </c>
      <c r="C236" s="41">
        <v>60</v>
      </c>
      <c r="D236" s="42">
        <v>28</v>
      </c>
      <c r="E236" s="103">
        <f t="shared" si="3"/>
        <v>46.666666666666664</v>
      </c>
      <c r="F236" s="13" t="s">
        <v>605</v>
      </c>
      <c r="G236" s="13" t="s">
        <v>605</v>
      </c>
      <c r="H236" s="102"/>
    </row>
    <row r="237" spans="1:8" ht="30.75">
      <c r="A237" s="8" t="s">
        <v>264</v>
      </c>
      <c r="B237" s="12">
        <v>27030</v>
      </c>
      <c r="C237" s="41">
        <v>60</v>
      </c>
      <c r="D237" s="42">
        <v>43</v>
      </c>
      <c r="E237" s="103">
        <f t="shared" si="3"/>
        <v>71.66666666666667</v>
      </c>
      <c r="F237" s="13" t="s">
        <v>605</v>
      </c>
      <c r="G237" s="13" t="s">
        <v>605</v>
      </c>
      <c r="H237" s="102"/>
    </row>
    <row r="238" spans="1:8" ht="21">
      <c r="A238" s="8" t="s">
        <v>265</v>
      </c>
      <c r="B238" s="12">
        <v>32964</v>
      </c>
      <c r="C238" s="41">
        <v>60</v>
      </c>
      <c r="D238" s="42">
        <v>27</v>
      </c>
      <c r="E238" s="103">
        <f t="shared" si="3"/>
        <v>45</v>
      </c>
      <c r="F238" s="13" t="s">
        <v>605</v>
      </c>
      <c r="G238" s="13" t="s">
        <v>605</v>
      </c>
      <c r="H238" s="102"/>
    </row>
    <row r="239" spans="1:8" ht="21">
      <c r="A239" s="8" t="s">
        <v>266</v>
      </c>
      <c r="B239" s="12">
        <v>32813</v>
      </c>
      <c r="C239" s="41">
        <v>60</v>
      </c>
      <c r="D239" s="42">
        <v>28</v>
      </c>
      <c r="E239" s="103">
        <f t="shared" si="3"/>
        <v>46.666666666666664</v>
      </c>
      <c r="F239" s="13" t="s">
        <v>605</v>
      </c>
      <c r="G239" s="13" t="s">
        <v>605</v>
      </c>
      <c r="H239" s="102"/>
    </row>
    <row r="240" spans="1:8" ht="21">
      <c r="A240" s="8" t="s">
        <v>267</v>
      </c>
      <c r="B240" s="12">
        <v>27395</v>
      </c>
      <c r="C240" s="41">
        <v>60</v>
      </c>
      <c r="D240" s="42">
        <v>42</v>
      </c>
      <c r="E240" s="103">
        <f t="shared" si="3"/>
        <v>70</v>
      </c>
      <c r="F240" s="13" t="s">
        <v>605</v>
      </c>
      <c r="G240" s="13" t="s">
        <v>605</v>
      </c>
      <c r="H240" s="102"/>
    </row>
    <row r="241" spans="1:8" ht="41.25">
      <c r="A241" s="8" t="s">
        <v>268</v>
      </c>
      <c r="B241" s="12">
        <v>38558</v>
      </c>
      <c r="C241" s="41">
        <v>60</v>
      </c>
      <c r="D241" s="42">
        <v>12</v>
      </c>
      <c r="E241" s="103">
        <f t="shared" si="3"/>
        <v>20</v>
      </c>
      <c r="F241" s="13" t="s">
        <v>605</v>
      </c>
      <c r="G241" s="13" t="s">
        <v>605</v>
      </c>
      <c r="H241" s="102"/>
    </row>
    <row r="242" spans="1:8" ht="30.75">
      <c r="A242" s="8" t="s">
        <v>269</v>
      </c>
      <c r="B242" s="12">
        <v>38558</v>
      </c>
      <c r="C242" s="41">
        <v>60</v>
      </c>
      <c r="D242" s="42">
        <v>12</v>
      </c>
      <c r="E242" s="103">
        <f t="shared" si="3"/>
        <v>20</v>
      </c>
      <c r="F242" s="13" t="s">
        <v>605</v>
      </c>
      <c r="G242" s="13" t="s">
        <v>605</v>
      </c>
      <c r="H242" s="102"/>
    </row>
    <row r="243" spans="1:8" ht="21">
      <c r="A243" s="8" t="s">
        <v>270</v>
      </c>
      <c r="B243" s="12">
        <v>38558</v>
      </c>
      <c r="C243" s="41">
        <v>60</v>
      </c>
      <c r="D243" s="42">
        <v>12</v>
      </c>
      <c r="E243" s="103">
        <f t="shared" si="3"/>
        <v>20</v>
      </c>
      <c r="F243" s="13" t="s">
        <v>605</v>
      </c>
      <c r="G243" s="13" t="s">
        <v>605</v>
      </c>
      <c r="H243" s="102"/>
    </row>
    <row r="244" spans="1:8" ht="21">
      <c r="A244" s="8" t="s">
        <v>271</v>
      </c>
      <c r="B244" s="12">
        <v>38558</v>
      </c>
      <c r="C244" s="41">
        <v>60</v>
      </c>
      <c r="D244" s="42">
        <v>12</v>
      </c>
      <c r="E244" s="103">
        <f t="shared" si="3"/>
        <v>20</v>
      </c>
      <c r="F244" s="13" t="s">
        <v>605</v>
      </c>
      <c r="G244" s="13" t="s">
        <v>605</v>
      </c>
      <c r="H244" s="102"/>
    </row>
    <row r="245" spans="1:8" ht="21">
      <c r="A245" s="8" t="s">
        <v>272</v>
      </c>
      <c r="B245" s="12">
        <v>38558</v>
      </c>
      <c r="C245" s="41">
        <v>60</v>
      </c>
      <c r="D245" s="42">
        <v>12</v>
      </c>
      <c r="E245" s="103">
        <f t="shared" si="3"/>
        <v>20</v>
      </c>
      <c r="F245" s="13" t="s">
        <v>605</v>
      </c>
      <c r="G245" s="13" t="s">
        <v>605</v>
      </c>
      <c r="H245" s="102"/>
    </row>
    <row r="246" spans="1:8" ht="21">
      <c r="A246" s="8" t="s">
        <v>272</v>
      </c>
      <c r="B246" s="12">
        <v>38558</v>
      </c>
      <c r="C246" s="41">
        <v>60</v>
      </c>
      <c r="D246" s="42">
        <v>12</v>
      </c>
      <c r="E246" s="103">
        <f t="shared" si="3"/>
        <v>20</v>
      </c>
      <c r="F246" s="13" t="s">
        <v>605</v>
      </c>
      <c r="G246" s="13" t="s">
        <v>605</v>
      </c>
      <c r="H246" s="102"/>
    </row>
    <row r="247" spans="1:8" ht="21">
      <c r="A247" s="8" t="s">
        <v>273</v>
      </c>
      <c r="B247" s="12">
        <v>38558</v>
      </c>
      <c r="C247" s="41">
        <v>60</v>
      </c>
      <c r="D247" s="42">
        <v>12</v>
      </c>
      <c r="E247" s="103">
        <f t="shared" si="3"/>
        <v>20</v>
      </c>
      <c r="F247" s="13" t="s">
        <v>605</v>
      </c>
      <c r="G247" s="13" t="s">
        <v>605</v>
      </c>
      <c r="H247" s="102"/>
    </row>
    <row r="248" spans="1:8" ht="30.75">
      <c r="A248" s="8" t="s">
        <v>274</v>
      </c>
      <c r="B248" s="12">
        <v>38713</v>
      </c>
      <c r="C248" s="41">
        <v>60</v>
      </c>
      <c r="D248" s="42">
        <v>12</v>
      </c>
      <c r="E248" s="103">
        <f t="shared" si="3"/>
        <v>20</v>
      </c>
      <c r="F248" s="13" t="s">
        <v>605</v>
      </c>
      <c r="G248" s="13" t="s">
        <v>605</v>
      </c>
      <c r="H248" s="102"/>
    </row>
    <row r="249" spans="1:8" ht="30.75">
      <c r="A249" s="8" t="s">
        <v>275</v>
      </c>
      <c r="B249" s="12">
        <v>38713</v>
      </c>
      <c r="C249" s="41">
        <v>60</v>
      </c>
      <c r="D249" s="42">
        <v>12</v>
      </c>
      <c r="E249" s="103">
        <f t="shared" si="3"/>
        <v>20</v>
      </c>
      <c r="F249" s="13" t="s">
        <v>605</v>
      </c>
      <c r="G249" s="13" t="s">
        <v>605</v>
      </c>
      <c r="H249" s="102"/>
    </row>
    <row r="250" spans="1:8" ht="30.75">
      <c r="A250" s="8" t="s">
        <v>276</v>
      </c>
      <c r="B250" s="12">
        <v>38713</v>
      </c>
      <c r="C250" s="41">
        <v>60</v>
      </c>
      <c r="D250" s="42">
        <v>12</v>
      </c>
      <c r="E250" s="103">
        <f t="shared" si="3"/>
        <v>20</v>
      </c>
      <c r="F250" s="13" t="s">
        <v>605</v>
      </c>
      <c r="G250" s="13" t="s">
        <v>605</v>
      </c>
      <c r="H250" s="102"/>
    </row>
    <row r="251" spans="1:8" ht="30.75">
      <c r="A251" s="8" t="s">
        <v>277</v>
      </c>
      <c r="B251" s="12">
        <v>38713</v>
      </c>
      <c r="C251" s="41">
        <v>60</v>
      </c>
      <c r="D251" s="42">
        <v>12</v>
      </c>
      <c r="E251" s="103">
        <f t="shared" si="3"/>
        <v>20</v>
      </c>
      <c r="F251" s="13" t="s">
        <v>605</v>
      </c>
      <c r="G251" s="13" t="s">
        <v>605</v>
      </c>
      <c r="H251" s="102"/>
    </row>
    <row r="252" spans="1:8" ht="30.75">
      <c r="A252" s="8" t="s">
        <v>278</v>
      </c>
      <c r="B252" s="12">
        <v>38713</v>
      </c>
      <c r="C252" s="41">
        <v>60</v>
      </c>
      <c r="D252" s="42">
        <v>12</v>
      </c>
      <c r="E252" s="103">
        <f t="shared" si="3"/>
        <v>20</v>
      </c>
      <c r="F252" s="13" t="s">
        <v>605</v>
      </c>
      <c r="G252" s="13" t="s">
        <v>605</v>
      </c>
      <c r="H252" s="102"/>
    </row>
    <row r="253" spans="1:8" ht="30.75">
      <c r="A253" s="8" t="s">
        <v>279</v>
      </c>
      <c r="B253" s="12">
        <v>38713</v>
      </c>
      <c r="C253" s="41">
        <v>60</v>
      </c>
      <c r="D253" s="42">
        <v>12</v>
      </c>
      <c r="E253" s="103">
        <f t="shared" si="3"/>
        <v>20</v>
      </c>
      <c r="F253" s="13" t="s">
        <v>605</v>
      </c>
      <c r="G253" s="13" t="s">
        <v>605</v>
      </c>
      <c r="H253" s="102"/>
    </row>
    <row r="254" spans="1:8" ht="30.75">
      <c r="A254" s="8" t="s">
        <v>280</v>
      </c>
      <c r="B254" s="12">
        <v>38558</v>
      </c>
      <c r="C254" s="41">
        <v>60</v>
      </c>
      <c r="D254" s="42">
        <v>12</v>
      </c>
      <c r="E254" s="103">
        <f t="shared" si="3"/>
        <v>20</v>
      </c>
      <c r="F254" s="13" t="s">
        <v>605</v>
      </c>
      <c r="G254" s="13" t="s">
        <v>605</v>
      </c>
      <c r="H254" s="102"/>
    </row>
    <row r="255" spans="1:8" ht="30.75">
      <c r="A255" s="8" t="s">
        <v>281</v>
      </c>
      <c r="B255" s="12">
        <v>38713</v>
      </c>
      <c r="C255" s="41">
        <v>60</v>
      </c>
      <c r="D255" s="42">
        <v>12</v>
      </c>
      <c r="E255" s="103">
        <f t="shared" si="3"/>
        <v>20</v>
      </c>
      <c r="F255" s="13" t="s">
        <v>605</v>
      </c>
      <c r="G255" s="13" t="s">
        <v>605</v>
      </c>
      <c r="H255" s="102"/>
    </row>
    <row r="256" spans="1:8" ht="30.75">
      <c r="A256" s="8" t="s">
        <v>282</v>
      </c>
      <c r="B256" s="12">
        <v>38713</v>
      </c>
      <c r="C256" s="41">
        <v>60</v>
      </c>
      <c r="D256" s="42">
        <v>12</v>
      </c>
      <c r="E256" s="103">
        <f t="shared" si="3"/>
        <v>20</v>
      </c>
      <c r="F256" s="13" t="s">
        <v>605</v>
      </c>
      <c r="G256" s="13" t="s">
        <v>605</v>
      </c>
      <c r="H256" s="102"/>
    </row>
    <row r="257" spans="1:8" ht="30.75">
      <c r="A257" s="8" t="s">
        <v>283</v>
      </c>
      <c r="B257" s="12">
        <v>38713</v>
      </c>
      <c r="C257" s="41">
        <v>60</v>
      </c>
      <c r="D257" s="42">
        <v>12</v>
      </c>
      <c r="E257" s="103">
        <f t="shared" si="3"/>
        <v>20</v>
      </c>
      <c r="F257" s="13" t="s">
        <v>605</v>
      </c>
      <c r="G257" s="13" t="s">
        <v>605</v>
      </c>
      <c r="H257" s="102"/>
    </row>
    <row r="258" spans="1:8" ht="30.75">
      <c r="A258" s="8" t="s">
        <v>284</v>
      </c>
      <c r="B258" s="12">
        <v>38713</v>
      </c>
      <c r="C258" s="41">
        <v>60</v>
      </c>
      <c r="D258" s="42">
        <v>12</v>
      </c>
      <c r="E258" s="103">
        <f t="shared" si="3"/>
        <v>20</v>
      </c>
      <c r="F258" s="13" t="s">
        <v>605</v>
      </c>
      <c r="G258" s="13" t="s">
        <v>605</v>
      </c>
      <c r="H258" s="102"/>
    </row>
    <row r="259" spans="1:8" ht="30.75">
      <c r="A259" s="8" t="s">
        <v>285</v>
      </c>
      <c r="B259" s="12">
        <v>38713</v>
      </c>
      <c r="C259" s="41">
        <v>60</v>
      </c>
      <c r="D259" s="42">
        <v>12</v>
      </c>
      <c r="E259" s="103">
        <f t="shared" si="3"/>
        <v>20</v>
      </c>
      <c r="F259" s="13" t="s">
        <v>605</v>
      </c>
      <c r="G259" s="13" t="s">
        <v>605</v>
      </c>
      <c r="H259" s="102"/>
    </row>
    <row r="260" spans="1:8" ht="21">
      <c r="A260" s="8" t="s">
        <v>286</v>
      </c>
      <c r="B260" s="12">
        <v>38713</v>
      </c>
      <c r="C260" s="41">
        <v>60</v>
      </c>
      <c r="D260" s="42">
        <v>12</v>
      </c>
      <c r="E260" s="103">
        <f t="shared" si="3"/>
        <v>20</v>
      </c>
      <c r="F260" s="13" t="s">
        <v>605</v>
      </c>
      <c r="G260" s="13" t="s">
        <v>605</v>
      </c>
      <c r="H260" s="102"/>
    </row>
    <row r="261" spans="1:8" ht="30.75">
      <c r="A261" s="8" t="s">
        <v>287</v>
      </c>
      <c r="B261" s="12">
        <v>38713</v>
      </c>
      <c r="C261" s="41">
        <v>60</v>
      </c>
      <c r="D261" s="42">
        <v>12</v>
      </c>
      <c r="E261" s="103">
        <f aca="true" t="shared" si="4" ref="E261:E324">D261/C261*100</f>
        <v>20</v>
      </c>
      <c r="F261" s="13" t="s">
        <v>605</v>
      </c>
      <c r="G261" s="13" t="s">
        <v>605</v>
      </c>
      <c r="H261" s="102"/>
    </row>
    <row r="262" spans="1:8" ht="30.75">
      <c r="A262" s="8" t="s">
        <v>288</v>
      </c>
      <c r="B262" s="12">
        <v>38713</v>
      </c>
      <c r="C262" s="41">
        <v>60</v>
      </c>
      <c r="D262" s="42">
        <v>12</v>
      </c>
      <c r="E262" s="103">
        <f t="shared" si="4"/>
        <v>20</v>
      </c>
      <c r="F262" s="13" t="s">
        <v>605</v>
      </c>
      <c r="G262" s="13" t="s">
        <v>605</v>
      </c>
      <c r="H262" s="102"/>
    </row>
    <row r="263" spans="1:8" ht="30.75">
      <c r="A263" s="8" t="s">
        <v>289</v>
      </c>
      <c r="B263" s="12">
        <v>38713</v>
      </c>
      <c r="C263" s="41">
        <v>60</v>
      </c>
      <c r="D263" s="42">
        <v>12</v>
      </c>
      <c r="E263" s="103">
        <f t="shared" si="4"/>
        <v>20</v>
      </c>
      <c r="F263" s="13" t="s">
        <v>605</v>
      </c>
      <c r="G263" s="13" t="s">
        <v>605</v>
      </c>
      <c r="H263" s="102"/>
    </row>
    <row r="264" spans="1:8" ht="30.75">
      <c r="A264" s="8" t="s">
        <v>290</v>
      </c>
      <c r="B264" s="12">
        <v>38713</v>
      </c>
      <c r="C264" s="41">
        <v>60</v>
      </c>
      <c r="D264" s="42">
        <v>12</v>
      </c>
      <c r="E264" s="103">
        <f t="shared" si="4"/>
        <v>20</v>
      </c>
      <c r="F264" s="13" t="s">
        <v>605</v>
      </c>
      <c r="G264" s="13" t="s">
        <v>605</v>
      </c>
      <c r="H264" s="102"/>
    </row>
    <row r="265" spans="1:8" ht="30.75">
      <c r="A265" s="8" t="s">
        <v>291</v>
      </c>
      <c r="B265" s="12">
        <v>38713</v>
      </c>
      <c r="C265" s="41">
        <v>60</v>
      </c>
      <c r="D265" s="42">
        <v>12</v>
      </c>
      <c r="E265" s="103">
        <f t="shared" si="4"/>
        <v>20</v>
      </c>
      <c r="F265" s="13" t="s">
        <v>605</v>
      </c>
      <c r="G265" s="13" t="s">
        <v>605</v>
      </c>
      <c r="H265" s="102"/>
    </row>
    <row r="266" spans="1:8" ht="30.75">
      <c r="A266" s="8" t="s">
        <v>292</v>
      </c>
      <c r="B266" s="12">
        <v>38713</v>
      </c>
      <c r="C266" s="41">
        <v>60</v>
      </c>
      <c r="D266" s="42">
        <v>12</v>
      </c>
      <c r="E266" s="103">
        <f t="shared" si="4"/>
        <v>20</v>
      </c>
      <c r="F266" s="13" t="s">
        <v>605</v>
      </c>
      <c r="G266" s="13" t="s">
        <v>605</v>
      </c>
      <c r="H266" s="102"/>
    </row>
    <row r="267" spans="1:8" ht="30.75">
      <c r="A267" s="8" t="s">
        <v>293</v>
      </c>
      <c r="B267" s="12">
        <v>38713</v>
      </c>
      <c r="C267" s="41">
        <v>60</v>
      </c>
      <c r="D267" s="42">
        <v>12</v>
      </c>
      <c r="E267" s="103">
        <f t="shared" si="4"/>
        <v>20</v>
      </c>
      <c r="F267" s="13" t="s">
        <v>605</v>
      </c>
      <c r="G267" s="13" t="s">
        <v>605</v>
      </c>
      <c r="H267" s="102"/>
    </row>
    <row r="268" spans="1:8" ht="30.75">
      <c r="A268" s="8" t="s">
        <v>294</v>
      </c>
      <c r="B268" s="12">
        <v>38713</v>
      </c>
      <c r="C268" s="41">
        <v>60</v>
      </c>
      <c r="D268" s="42">
        <v>12</v>
      </c>
      <c r="E268" s="103">
        <f t="shared" si="4"/>
        <v>20</v>
      </c>
      <c r="F268" s="13" t="s">
        <v>605</v>
      </c>
      <c r="G268" s="13" t="s">
        <v>605</v>
      </c>
      <c r="H268" s="102"/>
    </row>
    <row r="269" spans="1:8" ht="30.75">
      <c r="A269" s="8" t="s">
        <v>295</v>
      </c>
      <c r="B269" s="12">
        <v>38558</v>
      </c>
      <c r="C269" s="41">
        <v>60</v>
      </c>
      <c r="D269" s="42">
        <v>12</v>
      </c>
      <c r="E269" s="103">
        <f t="shared" si="4"/>
        <v>20</v>
      </c>
      <c r="F269" s="13" t="s">
        <v>605</v>
      </c>
      <c r="G269" s="13" t="s">
        <v>605</v>
      </c>
      <c r="H269" s="102"/>
    </row>
    <row r="270" spans="1:8" ht="30.75">
      <c r="A270" s="8" t="s">
        <v>296</v>
      </c>
      <c r="B270" s="12">
        <v>38558</v>
      </c>
      <c r="C270" s="41">
        <v>60</v>
      </c>
      <c r="D270" s="42">
        <v>12</v>
      </c>
      <c r="E270" s="103">
        <f t="shared" si="4"/>
        <v>20</v>
      </c>
      <c r="F270" s="13" t="s">
        <v>605</v>
      </c>
      <c r="G270" s="13" t="s">
        <v>605</v>
      </c>
      <c r="H270" s="102"/>
    </row>
    <row r="271" spans="1:8" ht="30.75">
      <c r="A271" s="8" t="s">
        <v>297</v>
      </c>
      <c r="B271" s="12">
        <v>38558</v>
      </c>
      <c r="C271" s="41">
        <v>60</v>
      </c>
      <c r="D271" s="42">
        <v>12</v>
      </c>
      <c r="E271" s="103">
        <f t="shared" si="4"/>
        <v>20</v>
      </c>
      <c r="F271" s="13" t="s">
        <v>605</v>
      </c>
      <c r="G271" s="13" t="s">
        <v>605</v>
      </c>
      <c r="H271" s="102"/>
    </row>
    <row r="272" spans="1:8" ht="30.75">
      <c r="A272" s="8" t="s">
        <v>298</v>
      </c>
      <c r="B272" s="12">
        <v>38558</v>
      </c>
      <c r="C272" s="41">
        <v>60</v>
      </c>
      <c r="D272" s="42">
        <v>12</v>
      </c>
      <c r="E272" s="103">
        <f t="shared" si="4"/>
        <v>20</v>
      </c>
      <c r="F272" s="13" t="s">
        <v>605</v>
      </c>
      <c r="G272" s="13" t="s">
        <v>605</v>
      </c>
      <c r="H272" s="102"/>
    </row>
    <row r="273" spans="1:8" ht="30.75">
      <c r="A273" s="8" t="s">
        <v>299</v>
      </c>
      <c r="B273" s="12">
        <v>38713</v>
      </c>
      <c r="C273" s="41">
        <v>60</v>
      </c>
      <c r="D273" s="42">
        <v>12</v>
      </c>
      <c r="E273" s="103">
        <f t="shared" si="4"/>
        <v>20</v>
      </c>
      <c r="F273" s="13" t="s">
        <v>605</v>
      </c>
      <c r="G273" s="13" t="s">
        <v>606</v>
      </c>
      <c r="H273" s="102"/>
    </row>
    <row r="274" spans="1:8" ht="21">
      <c r="A274" s="8" t="s">
        <v>300</v>
      </c>
      <c r="B274" s="12">
        <v>38558</v>
      </c>
      <c r="C274" s="41">
        <v>60</v>
      </c>
      <c r="D274" s="42">
        <v>12</v>
      </c>
      <c r="E274" s="103">
        <f t="shared" si="4"/>
        <v>20</v>
      </c>
      <c r="F274" s="13" t="s">
        <v>605</v>
      </c>
      <c r="G274" s="13" t="s">
        <v>605</v>
      </c>
      <c r="H274" s="102"/>
    </row>
    <row r="275" spans="1:8" ht="21">
      <c r="A275" s="8" t="s">
        <v>301</v>
      </c>
      <c r="B275" s="12">
        <v>38558</v>
      </c>
      <c r="C275" s="41">
        <v>60</v>
      </c>
      <c r="D275" s="42">
        <v>12</v>
      </c>
      <c r="E275" s="103">
        <f t="shared" si="4"/>
        <v>20</v>
      </c>
      <c r="F275" s="13" t="s">
        <v>605</v>
      </c>
      <c r="G275" s="13" t="s">
        <v>605</v>
      </c>
      <c r="H275" s="102"/>
    </row>
    <row r="276" spans="1:8" ht="21">
      <c r="A276" s="8" t="s">
        <v>302</v>
      </c>
      <c r="B276" s="12">
        <v>38558</v>
      </c>
      <c r="C276" s="41">
        <v>60</v>
      </c>
      <c r="D276" s="42">
        <v>12</v>
      </c>
      <c r="E276" s="103">
        <f t="shared" si="4"/>
        <v>20</v>
      </c>
      <c r="F276" s="13" t="s">
        <v>605</v>
      </c>
      <c r="G276" s="13" t="s">
        <v>605</v>
      </c>
      <c r="H276" s="102"/>
    </row>
    <row r="277" spans="1:8" ht="21">
      <c r="A277" s="8" t="s">
        <v>303</v>
      </c>
      <c r="B277" s="12">
        <v>38558</v>
      </c>
      <c r="C277" s="41">
        <v>60</v>
      </c>
      <c r="D277" s="42">
        <v>12</v>
      </c>
      <c r="E277" s="103">
        <f t="shared" si="4"/>
        <v>20</v>
      </c>
      <c r="F277" s="13" t="s">
        <v>605</v>
      </c>
      <c r="G277" s="13" t="s">
        <v>605</v>
      </c>
      <c r="H277" s="102"/>
    </row>
    <row r="278" spans="1:8" ht="21">
      <c r="A278" s="8" t="s">
        <v>304</v>
      </c>
      <c r="B278" s="12">
        <v>25433</v>
      </c>
      <c r="C278" s="41">
        <v>60</v>
      </c>
      <c r="D278" s="42">
        <v>48</v>
      </c>
      <c r="E278" s="103">
        <f t="shared" si="4"/>
        <v>80</v>
      </c>
      <c r="F278" s="13" t="s">
        <v>605</v>
      </c>
      <c r="G278" s="13" t="s">
        <v>605</v>
      </c>
      <c r="H278" s="102"/>
    </row>
    <row r="279" spans="1:8" ht="30.75">
      <c r="A279" s="8" t="s">
        <v>305</v>
      </c>
      <c r="B279" s="12">
        <v>25934</v>
      </c>
      <c r="C279" s="41">
        <v>60</v>
      </c>
      <c r="D279" s="42">
        <v>46</v>
      </c>
      <c r="E279" s="103">
        <f t="shared" si="4"/>
        <v>76.66666666666667</v>
      </c>
      <c r="F279" s="13" t="s">
        <v>605</v>
      </c>
      <c r="G279" s="13" t="s">
        <v>605</v>
      </c>
      <c r="H279" s="102"/>
    </row>
    <row r="280" spans="1:8" ht="21">
      <c r="A280" s="8" t="s">
        <v>306</v>
      </c>
      <c r="B280" s="12">
        <v>38558</v>
      </c>
      <c r="C280" s="41">
        <v>60</v>
      </c>
      <c r="D280" s="42">
        <v>12</v>
      </c>
      <c r="E280" s="103">
        <f t="shared" si="4"/>
        <v>20</v>
      </c>
      <c r="F280" s="13" t="s">
        <v>605</v>
      </c>
      <c r="G280" s="13" t="s">
        <v>605</v>
      </c>
      <c r="H280" s="102"/>
    </row>
    <row r="281" spans="1:8" ht="21">
      <c r="A281" s="8" t="s">
        <v>307</v>
      </c>
      <c r="B281" s="12">
        <v>38558</v>
      </c>
      <c r="C281" s="41">
        <v>60</v>
      </c>
      <c r="D281" s="42">
        <v>12</v>
      </c>
      <c r="E281" s="103">
        <f t="shared" si="4"/>
        <v>20</v>
      </c>
      <c r="F281" s="13" t="s">
        <v>605</v>
      </c>
      <c r="G281" s="13" t="s">
        <v>605</v>
      </c>
      <c r="H281" s="102"/>
    </row>
    <row r="282" spans="1:8" ht="30">
      <c r="A282" s="7" t="s">
        <v>308</v>
      </c>
      <c r="B282" s="12">
        <v>31041</v>
      </c>
      <c r="C282" s="41">
        <v>60</v>
      </c>
      <c r="D282" s="48">
        <v>33</v>
      </c>
      <c r="E282" s="103">
        <f t="shared" si="4"/>
        <v>55.00000000000001</v>
      </c>
      <c r="F282" s="13" t="s">
        <v>605</v>
      </c>
      <c r="G282" s="13" t="s">
        <v>605</v>
      </c>
      <c r="H282" s="102"/>
    </row>
    <row r="283" spans="1:8" ht="30">
      <c r="A283" s="7" t="s">
        <v>309</v>
      </c>
      <c r="B283" s="12">
        <v>25433</v>
      </c>
      <c r="C283" s="41">
        <v>50</v>
      </c>
      <c r="D283" s="42">
        <v>48</v>
      </c>
      <c r="E283" s="103">
        <f t="shared" si="4"/>
        <v>96</v>
      </c>
      <c r="F283" s="13" t="s">
        <v>605</v>
      </c>
      <c r="G283" s="13" t="s">
        <v>605</v>
      </c>
      <c r="H283" s="102"/>
    </row>
    <row r="284" spans="1:8" ht="30">
      <c r="A284" s="7" t="s">
        <v>310</v>
      </c>
      <c r="B284" s="12">
        <v>25433</v>
      </c>
      <c r="C284" s="41">
        <v>50</v>
      </c>
      <c r="D284" s="42">
        <v>48</v>
      </c>
      <c r="E284" s="103">
        <f t="shared" si="4"/>
        <v>96</v>
      </c>
      <c r="F284" s="13" t="s">
        <v>605</v>
      </c>
      <c r="G284" s="13" t="s">
        <v>605</v>
      </c>
      <c r="H284" s="102"/>
    </row>
    <row r="285" spans="1:8" ht="30">
      <c r="A285" s="7" t="s">
        <v>311</v>
      </c>
      <c r="B285" s="12">
        <v>25934</v>
      </c>
      <c r="C285" s="41">
        <v>50</v>
      </c>
      <c r="D285" s="42">
        <v>46</v>
      </c>
      <c r="E285" s="103">
        <f t="shared" si="4"/>
        <v>92</v>
      </c>
      <c r="F285" s="13" t="s">
        <v>605</v>
      </c>
      <c r="G285" s="13" t="s">
        <v>605</v>
      </c>
      <c r="H285" s="102"/>
    </row>
    <row r="286" spans="1:8" ht="30">
      <c r="A286" s="7" t="s">
        <v>312</v>
      </c>
      <c r="B286" s="12">
        <v>24838</v>
      </c>
      <c r="C286" s="41">
        <v>50</v>
      </c>
      <c r="D286" s="42">
        <v>49</v>
      </c>
      <c r="E286" s="103">
        <f t="shared" si="4"/>
        <v>98</v>
      </c>
      <c r="F286" s="13" t="s">
        <v>605</v>
      </c>
      <c r="G286" s="13" t="s">
        <v>605</v>
      </c>
      <c r="H286" s="102"/>
    </row>
    <row r="287" spans="1:8" ht="30">
      <c r="A287" s="7" t="s">
        <v>313</v>
      </c>
      <c r="B287" s="12">
        <v>26054</v>
      </c>
      <c r="C287" s="41">
        <v>50</v>
      </c>
      <c r="D287" s="42">
        <v>46</v>
      </c>
      <c r="E287" s="103">
        <f t="shared" si="4"/>
        <v>92</v>
      </c>
      <c r="F287" s="13" t="s">
        <v>605</v>
      </c>
      <c r="G287" s="13" t="s">
        <v>605</v>
      </c>
      <c r="H287" s="102"/>
    </row>
    <row r="288" spans="1:8" ht="30">
      <c r="A288" s="7" t="s">
        <v>314</v>
      </c>
      <c r="B288" s="12">
        <v>25433</v>
      </c>
      <c r="C288" s="41">
        <v>50</v>
      </c>
      <c r="D288" s="42">
        <v>48</v>
      </c>
      <c r="E288" s="103">
        <f t="shared" si="4"/>
        <v>96</v>
      </c>
      <c r="F288" s="13" t="s">
        <v>605</v>
      </c>
      <c r="G288" s="13" t="s">
        <v>605</v>
      </c>
      <c r="H288" s="102"/>
    </row>
    <row r="289" spans="1:8" ht="40.5">
      <c r="A289" s="7" t="s">
        <v>315</v>
      </c>
      <c r="B289" s="12">
        <v>25433</v>
      </c>
      <c r="C289" s="41">
        <v>50</v>
      </c>
      <c r="D289" s="42">
        <v>48</v>
      </c>
      <c r="E289" s="103">
        <f t="shared" si="4"/>
        <v>96</v>
      </c>
      <c r="F289" s="13" t="s">
        <v>605</v>
      </c>
      <c r="G289" s="13" t="s">
        <v>605</v>
      </c>
      <c r="H289" s="102"/>
    </row>
    <row r="290" spans="1:8" ht="30">
      <c r="A290" s="7" t="s">
        <v>316</v>
      </c>
      <c r="B290" s="12">
        <v>25820</v>
      </c>
      <c r="C290" s="41">
        <v>50</v>
      </c>
      <c r="D290" s="42">
        <v>47</v>
      </c>
      <c r="E290" s="103">
        <f t="shared" si="4"/>
        <v>94</v>
      </c>
      <c r="F290" s="13" t="s">
        <v>605</v>
      </c>
      <c r="G290" s="13" t="s">
        <v>605</v>
      </c>
      <c r="H290" s="102"/>
    </row>
    <row r="291" spans="1:8" ht="30">
      <c r="A291" s="7" t="s">
        <v>317</v>
      </c>
      <c r="B291" s="12">
        <v>25433</v>
      </c>
      <c r="C291" s="41">
        <v>50</v>
      </c>
      <c r="D291" s="42">
        <v>48</v>
      </c>
      <c r="E291" s="103">
        <f t="shared" si="4"/>
        <v>96</v>
      </c>
      <c r="F291" s="13" t="s">
        <v>605</v>
      </c>
      <c r="G291" s="13" t="s">
        <v>605</v>
      </c>
      <c r="H291" s="102"/>
    </row>
    <row r="292" spans="1:8" ht="30">
      <c r="A292" s="7" t="s">
        <v>318</v>
      </c>
      <c r="B292" s="12">
        <v>25433</v>
      </c>
      <c r="C292" s="41">
        <v>50</v>
      </c>
      <c r="D292" s="42">
        <v>48</v>
      </c>
      <c r="E292" s="103">
        <f t="shared" si="4"/>
        <v>96</v>
      </c>
      <c r="F292" s="13" t="s">
        <v>605</v>
      </c>
      <c r="G292" s="13" t="s">
        <v>605</v>
      </c>
      <c r="H292" s="102"/>
    </row>
    <row r="293" spans="1:8" ht="30">
      <c r="A293" s="7" t="s">
        <v>319</v>
      </c>
      <c r="B293" s="12">
        <v>26634</v>
      </c>
      <c r="C293" s="41">
        <v>50</v>
      </c>
      <c r="D293" s="42">
        <v>45</v>
      </c>
      <c r="E293" s="103">
        <f t="shared" si="4"/>
        <v>90</v>
      </c>
      <c r="F293" s="13" t="s">
        <v>605</v>
      </c>
      <c r="G293" s="13" t="s">
        <v>605</v>
      </c>
      <c r="H293" s="102"/>
    </row>
    <row r="294" spans="1:8" ht="30">
      <c r="A294" s="7" t="s">
        <v>320</v>
      </c>
      <c r="B294" s="12">
        <v>25433</v>
      </c>
      <c r="C294" s="41">
        <v>50</v>
      </c>
      <c r="D294" s="42">
        <v>48</v>
      </c>
      <c r="E294" s="103">
        <f t="shared" si="4"/>
        <v>96</v>
      </c>
      <c r="F294" s="13" t="s">
        <v>605</v>
      </c>
      <c r="G294" s="13" t="s">
        <v>605</v>
      </c>
      <c r="H294" s="102"/>
    </row>
    <row r="295" spans="1:8" ht="30">
      <c r="A295" s="7" t="s">
        <v>321</v>
      </c>
      <c r="B295" s="12">
        <v>27740</v>
      </c>
      <c r="C295" s="41">
        <v>50</v>
      </c>
      <c r="D295" s="42">
        <v>42</v>
      </c>
      <c r="E295" s="103">
        <f t="shared" si="4"/>
        <v>84</v>
      </c>
      <c r="F295" s="13" t="s">
        <v>605</v>
      </c>
      <c r="G295" s="13" t="s">
        <v>605</v>
      </c>
      <c r="H295" s="102"/>
    </row>
    <row r="296" spans="1:8" ht="30">
      <c r="A296" s="7" t="s">
        <v>322</v>
      </c>
      <c r="B296" s="12">
        <v>28849</v>
      </c>
      <c r="C296" s="41">
        <v>50</v>
      </c>
      <c r="D296" s="42">
        <v>39</v>
      </c>
      <c r="E296" s="103">
        <f t="shared" si="4"/>
        <v>78</v>
      </c>
      <c r="F296" s="13" t="s">
        <v>605</v>
      </c>
      <c r="G296" s="13" t="s">
        <v>605</v>
      </c>
      <c r="H296" s="102"/>
    </row>
    <row r="297" spans="1:8" ht="30">
      <c r="A297" s="7" t="s">
        <v>323</v>
      </c>
      <c r="B297" s="12">
        <v>29580</v>
      </c>
      <c r="C297" s="41">
        <v>50</v>
      </c>
      <c r="D297" s="42">
        <v>37</v>
      </c>
      <c r="E297" s="103">
        <f t="shared" si="4"/>
        <v>74</v>
      </c>
      <c r="F297" s="13" t="s">
        <v>605</v>
      </c>
      <c r="G297" s="13" t="s">
        <v>605</v>
      </c>
      <c r="H297" s="102"/>
    </row>
    <row r="298" spans="1:8" ht="30">
      <c r="A298" s="7" t="s">
        <v>324</v>
      </c>
      <c r="B298" s="12">
        <v>29221</v>
      </c>
      <c r="C298" s="41">
        <v>50</v>
      </c>
      <c r="D298" s="42">
        <v>37</v>
      </c>
      <c r="E298" s="103">
        <f t="shared" si="4"/>
        <v>74</v>
      </c>
      <c r="F298" s="13" t="s">
        <v>605</v>
      </c>
      <c r="G298" s="13" t="s">
        <v>605</v>
      </c>
      <c r="H298" s="102"/>
    </row>
    <row r="299" spans="1:8" ht="20.25">
      <c r="A299" s="7" t="s">
        <v>325</v>
      </c>
      <c r="B299" s="12">
        <v>26115</v>
      </c>
      <c r="C299" s="41">
        <v>50</v>
      </c>
      <c r="D299" s="42">
        <v>46</v>
      </c>
      <c r="E299" s="103">
        <f t="shared" si="4"/>
        <v>92</v>
      </c>
      <c r="F299" s="13" t="s">
        <v>605</v>
      </c>
      <c r="G299" s="13" t="s">
        <v>605</v>
      </c>
      <c r="H299" s="102"/>
    </row>
    <row r="300" spans="1:8" ht="30">
      <c r="A300" s="7" t="s">
        <v>326</v>
      </c>
      <c r="B300" s="12">
        <v>27570</v>
      </c>
      <c r="C300" s="41">
        <v>50</v>
      </c>
      <c r="D300" s="42">
        <v>42</v>
      </c>
      <c r="E300" s="103">
        <f t="shared" si="4"/>
        <v>84</v>
      </c>
      <c r="F300" s="13" t="s">
        <v>605</v>
      </c>
      <c r="G300" s="13" t="s">
        <v>605</v>
      </c>
      <c r="H300" s="102"/>
    </row>
    <row r="301" spans="1:8" ht="30">
      <c r="A301" s="7" t="s">
        <v>327</v>
      </c>
      <c r="B301" s="12">
        <v>29214</v>
      </c>
      <c r="C301" s="41">
        <v>50</v>
      </c>
      <c r="D301" s="42">
        <v>38</v>
      </c>
      <c r="E301" s="103">
        <f t="shared" si="4"/>
        <v>76</v>
      </c>
      <c r="F301" s="13" t="s">
        <v>605</v>
      </c>
      <c r="G301" s="13" t="s">
        <v>605</v>
      </c>
      <c r="H301" s="102"/>
    </row>
    <row r="302" spans="1:8" ht="30">
      <c r="A302" s="7" t="s">
        <v>328</v>
      </c>
      <c r="B302" s="12">
        <v>25433</v>
      </c>
      <c r="C302" s="41">
        <v>50</v>
      </c>
      <c r="D302" s="42">
        <v>48</v>
      </c>
      <c r="E302" s="103">
        <f t="shared" si="4"/>
        <v>96</v>
      </c>
      <c r="F302" s="13" t="s">
        <v>605</v>
      </c>
      <c r="G302" s="13" t="s">
        <v>605</v>
      </c>
      <c r="H302" s="102"/>
    </row>
    <row r="303" spans="1:8" ht="30">
      <c r="A303" s="7" t="s">
        <v>329</v>
      </c>
      <c r="B303" s="12">
        <v>25433</v>
      </c>
      <c r="C303" s="41">
        <v>50</v>
      </c>
      <c r="D303" s="42">
        <v>48</v>
      </c>
      <c r="E303" s="103">
        <f t="shared" si="4"/>
        <v>96</v>
      </c>
      <c r="F303" s="13" t="s">
        <v>605</v>
      </c>
      <c r="G303" s="13" t="s">
        <v>605</v>
      </c>
      <c r="H303" s="102"/>
    </row>
    <row r="304" spans="1:8" ht="30">
      <c r="A304" s="7" t="s">
        <v>330</v>
      </c>
      <c r="B304" s="12">
        <v>25433</v>
      </c>
      <c r="C304" s="41">
        <v>50</v>
      </c>
      <c r="D304" s="42">
        <v>48</v>
      </c>
      <c r="E304" s="103">
        <f t="shared" si="4"/>
        <v>96</v>
      </c>
      <c r="F304" s="13" t="s">
        <v>605</v>
      </c>
      <c r="G304" s="13" t="s">
        <v>605</v>
      </c>
      <c r="H304" s="102"/>
    </row>
    <row r="305" spans="1:8" ht="20.25">
      <c r="A305" s="7" t="s">
        <v>331</v>
      </c>
      <c r="B305" s="12">
        <v>28270</v>
      </c>
      <c r="C305" s="41">
        <v>50</v>
      </c>
      <c r="D305" s="42">
        <v>40</v>
      </c>
      <c r="E305" s="103">
        <f t="shared" si="4"/>
        <v>80</v>
      </c>
      <c r="F305" s="13" t="s">
        <v>605</v>
      </c>
      <c r="G305" s="13" t="s">
        <v>605</v>
      </c>
      <c r="H305" s="102"/>
    </row>
    <row r="306" spans="1:8" ht="30">
      <c r="A306" s="7" t="s">
        <v>332</v>
      </c>
      <c r="B306" s="12">
        <v>26634</v>
      </c>
      <c r="C306" s="41">
        <v>50</v>
      </c>
      <c r="D306" s="42">
        <v>45</v>
      </c>
      <c r="E306" s="103">
        <f t="shared" si="4"/>
        <v>90</v>
      </c>
      <c r="F306" s="13" t="s">
        <v>605</v>
      </c>
      <c r="G306" s="13" t="s">
        <v>605</v>
      </c>
      <c r="H306" s="102"/>
    </row>
    <row r="307" spans="1:8" ht="30">
      <c r="A307" s="7" t="s">
        <v>333</v>
      </c>
      <c r="B307" s="12">
        <v>26969</v>
      </c>
      <c r="C307" s="41">
        <v>50</v>
      </c>
      <c r="D307" s="42">
        <v>44</v>
      </c>
      <c r="E307" s="103">
        <f t="shared" si="4"/>
        <v>88</v>
      </c>
      <c r="F307" s="13" t="s">
        <v>605</v>
      </c>
      <c r="G307" s="13" t="s">
        <v>605</v>
      </c>
      <c r="H307" s="102"/>
    </row>
    <row r="308" spans="1:8" ht="30">
      <c r="A308" s="7" t="s">
        <v>334</v>
      </c>
      <c r="B308" s="12">
        <v>26969</v>
      </c>
      <c r="C308" s="41">
        <v>50</v>
      </c>
      <c r="D308" s="42">
        <v>44</v>
      </c>
      <c r="E308" s="103">
        <f t="shared" si="4"/>
        <v>88</v>
      </c>
      <c r="F308" s="13" t="s">
        <v>605</v>
      </c>
      <c r="G308" s="13" t="s">
        <v>605</v>
      </c>
      <c r="H308" s="102"/>
    </row>
    <row r="309" spans="1:8" ht="30">
      <c r="A309" s="7" t="s">
        <v>335</v>
      </c>
      <c r="B309" s="12">
        <v>27030</v>
      </c>
      <c r="C309" s="41">
        <v>50</v>
      </c>
      <c r="D309" s="42">
        <v>43</v>
      </c>
      <c r="E309" s="103">
        <f t="shared" si="4"/>
        <v>86</v>
      </c>
      <c r="F309" s="13" t="s">
        <v>605</v>
      </c>
      <c r="G309" s="13" t="s">
        <v>605</v>
      </c>
      <c r="H309" s="102"/>
    </row>
    <row r="310" spans="1:8" ht="30">
      <c r="A310" s="7" t="s">
        <v>336</v>
      </c>
      <c r="B310" s="12">
        <v>26999</v>
      </c>
      <c r="C310" s="41">
        <v>50</v>
      </c>
      <c r="D310" s="42">
        <v>44</v>
      </c>
      <c r="E310" s="103">
        <f t="shared" si="4"/>
        <v>88</v>
      </c>
      <c r="F310" s="13" t="s">
        <v>605</v>
      </c>
      <c r="G310" s="13" t="s">
        <v>605</v>
      </c>
      <c r="H310" s="102"/>
    </row>
    <row r="311" spans="1:8" ht="30">
      <c r="A311" s="7" t="s">
        <v>337</v>
      </c>
      <c r="B311" s="12">
        <v>29945</v>
      </c>
      <c r="C311" s="41">
        <v>50</v>
      </c>
      <c r="D311" s="42">
        <v>36</v>
      </c>
      <c r="E311" s="103">
        <f t="shared" si="4"/>
        <v>72</v>
      </c>
      <c r="F311" s="13" t="s">
        <v>605</v>
      </c>
      <c r="G311" s="13" t="s">
        <v>605</v>
      </c>
      <c r="H311" s="102"/>
    </row>
    <row r="312" spans="1:8" ht="40.5">
      <c r="A312" s="7" t="s">
        <v>338</v>
      </c>
      <c r="B312" s="12">
        <v>25433</v>
      </c>
      <c r="C312" s="41">
        <v>50</v>
      </c>
      <c r="D312" s="42">
        <v>48</v>
      </c>
      <c r="E312" s="103">
        <f t="shared" si="4"/>
        <v>96</v>
      </c>
      <c r="F312" s="13" t="s">
        <v>605</v>
      </c>
      <c r="G312" s="13" t="s">
        <v>605</v>
      </c>
      <c r="H312" s="102"/>
    </row>
    <row r="313" spans="1:8" ht="30">
      <c r="A313" s="7" t="s">
        <v>339</v>
      </c>
      <c r="B313" s="12">
        <v>25689</v>
      </c>
      <c r="C313" s="41">
        <v>50</v>
      </c>
      <c r="D313" s="42">
        <v>47</v>
      </c>
      <c r="E313" s="103">
        <f t="shared" si="4"/>
        <v>94</v>
      </c>
      <c r="F313" s="13" t="s">
        <v>605</v>
      </c>
      <c r="G313" s="13" t="s">
        <v>605</v>
      </c>
      <c r="H313" s="102"/>
    </row>
    <row r="314" spans="1:8" ht="30">
      <c r="A314" s="7" t="s">
        <v>340</v>
      </c>
      <c r="B314" s="12">
        <v>27364</v>
      </c>
      <c r="C314" s="41">
        <v>50</v>
      </c>
      <c r="D314" s="42">
        <v>43</v>
      </c>
      <c r="E314" s="103">
        <f t="shared" si="4"/>
        <v>86</v>
      </c>
      <c r="F314" s="13" t="s">
        <v>605</v>
      </c>
      <c r="G314" s="13" t="s">
        <v>605</v>
      </c>
      <c r="H314" s="102"/>
    </row>
    <row r="315" spans="1:8" ht="30">
      <c r="A315" s="7" t="s">
        <v>341</v>
      </c>
      <c r="B315" s="12">
        <v>25433</v>
      </c>
      <c r="C315" s="41">
        <v>50</v>
      </c>
      <c r="D315" s="42">
        <v>48</v>
      </c>
      <c r="E315" s="103">
        <f t="shared" si="4"/>
        <v>96</v>
      </c>
      <c r="F315" s="13" t="s">
        <v>605</v>
      </c>
      <c r="G315" s="13" t="s">
        <v>605</v>
      </c>
      <c r="H315" s="102"/>
    </row>
    <row r="316" spans="1:8" ht="30">
      <c r="A316" s="7" t="s">
        <v>342</v>
      </c>
      <c r="B316" s="12">
        <v>25433</v>
      </c>
      <c r="C316" s="41">
        <v>50</v>
      </c>
      <c r="D316" s="42">
        <v>48</v>
      </c>
      <c r="E316" s="103">
        <f t="shared" si="4"/>
        <v>96</v>
      </c>
      <c r="F316" s="13" t="s">
        <v>605</v>
      </c>
      <c r="G316" s="13" t="s">
        <v>605</v>
      </c>
      <c r="H316" s="102"/>
    </row>
    <row r="317" spans="1:8" ht="30">
      <c r="A317" s="7" t="s">
        <v>343</v>
      </c>
      <c r="B317" s="12">
        <v>25433</v>
      </c>
      <c r="C317" s="41">
        <v>50</v>
      </c>
      <c r="D317" s="42">
        <v>48</v>
      </c>
      <c r="E317" s="103">
        <f t="shared" si="4"/>
        <v>96</v>
      </c>
      <c r="F317" s="13" t="s">
        <v>605</v>
      </c>
      <c r="G317" s="13" t="s">
        <v>605</v>
      </c>
      <c r="H317" s="102"/>
    </row>
    <row r="318" spans="1:8" ht="30">
      <c r="A318" s="7" t="s">
        <v>344</v>
      </c>
      <c r="B318" s="12">
        <v>26573</v>
      </c>
      <c r="C318" s="41">
        <v>50</v>
      </c>
      <c r="D318" s="42">
        <v>45</v>
      </c>
      <c r="E318" s="103">
        <f t="shared" si="4"/>
        <v>90</v>
      </c>
      <c r="F318" s="13" t="s">
        <v>605</v>
      </c>
      <c r="G318" s="13" t="s">
        <v>605</v>
      </c>
      <c r="H318" s="102"/>
    </row>
    <row r="319" spans="1:8" ht="30">
      <c r="A319" s="7" t="s">
        <v>345</v>
      </c>
      <c r="B319" s="12">
        <v>25915</v>
      </c>
      <c r="C319" s="41">
        <v>50</v>
      </c>
      <c r="D319" s="42">
        <v>47</v>
      </c>
      <c r="E319" s="103">
        <f t="shared" si="4"/>
        <v>94</v>
      </c>
      <c r="F319" s="13" t="s">
        <v>605</v>
      </c>
      <c r="G319" s="13" t="s">
        <v>605</v>
      </c>
      <c r="H319" s="102"/>
    </row>
    <row r="320" spans="1:8" ht="30">
      <c r="A320" s="7" t="s">
        <v>346</v>
      </c>
      <c r="B320" s="12">
        <v>25853</v>
      </c>
      <c r="C320" s="41">
        <v>50</v>
      </c>
      <c r="D320" s="42">
        <v>47</v>
      </c>
      <c r="E320" s="103">
        <f t="shared" si="4"/>
        <v>94</v>
      </c>
      <c r="F320" s="13" t="s">
        <v>605</v>
      </c>
      <c r="G320" s="13" t="s">
        <v>605</v>
      </c>
      <c r="H320" s="102"/>
    </row>
    <row r="321" spans="1:8" ht="30">
      <c r="A321" s="7" t="s">
        <v>347</v>
      </c>
      <c r="B321" s="12">
        <v>27303</v>
      </c>
      <c r="C321" s="41">
        <v>50</v>
      </c>
      <c r="D321" s="42">
        <v>43</v>
      </c>
      <c r="E321" s="103">
        <f t="shared" si="4"/>
        <v>86</v>
      </c>
      <c r="F321" s="13" t="s">
        <v>605</v>
      </c>
      <c r="G321" s="13" t="s">
        <v>605</v>
      </c>
      <c r="H321" s="102"/>
    </row>
    <row r="322" spans="1:8" ht="30">
      <c r="A322" s="7" t="s">
        <v>348</v>
      </c>
      <c r="B322" s="12">
        <v>27364</v>
      </c>
      <c r="C322" s="41">
        <v>50</v>
      </c>
      <c r="D322" s="42">
        <v>43</v>
      </c>
      <c r="E322" s="103">
        <f t="shared" si="4"/>
        <v>86</v>
      </c>
      <c r="F322" s="13" t="s">
        <v>605</v>
      </c>
      <c r="G322" s="13" t="s">
        <v>605</v>
      </c>
      <c r="H322" s="102"/>
    </row>
    <row r="323" spans="1:8" ht="30">
      <c r="A323" s="7" t="s">
        <v>349</v>
      </c>
      <c r="B323" s="12">
        <v>26299</v>
      </c>
      <c r="C323" s="41">
        <v>50</v>
      </c>
      <c r="D323" s="42">
        <v>45</v>
      </c>
      <c r="E323" s="103">
        <f t="shared" si="4"/>
        <v>90</v>
      </c>
      <c r="F323" s="13" t="s">
        <v>605</v>
      </c>
      <c r="G323" s="13" t="s">
        <v>605</v>
      </c>
      <c r="H323" s="102"/>
    </row>
    <row r="324" spans="1:8" ht="30">
      <c r="A324" s="7" t="s">
        <v>350</v>
      </c>
      <c r="B324" s="12">
        <v>30306</v>
      </c>
      <c r="C324" s="41">
        <v>50</v>
      </c>
      <c r="D324" s="42">
        <v>35</v>
      </c>
      <c r="E324" s="103">
        <f t="shared" si="4"/>
        <v>70</v>
      </c>
      <c r="F324" s="13" t="s">
        <v>605</v>
      </c>
      <c r="G324" s="13" t="s">
        <v>605</v>
      </c>
      <c r="H324" s="102"/>
    </row>
    <row r="325" spans="1:8" ht="30">
      <c r="A325" s="7" t="s">
        <v>351</v>
      </c>
      <c r="B325" s="12">
        <v>30310</v>
      </c>
      <c r="C325" s="41">
        <v>50</v>
      </c>
      <c r="D325" s="42">
        <v>35</v>
      </c>
      <c r="E325" s="103">
        <f aca="true" t="shared" si="5" ref="E325:E388">D325/C325*100</f>
        <v>70</v>
      </c>
      <c r="F325" s="13" t="s">
        <v>605</v>
      </c>
      <c r="G325" s="13" t="s">
        <v>605</v>
      </c>
      <c r="H325" s="102"/>
    </row>
    <row r="326" spans="1:8" ht="30">
      <c r="A326" s="46" t="s">
        <v>352</v>
      </c>
      <c r="B326" s="12">
        <v>31041</v>
      </c>
      <c r="C326" s="41">
        <v>50</v>
      </c>
      <c r="D326" s="42">
        <v>33</v>
      </c>
      <c r="E326" s="103">
        <f t="shared" si="5"/>
        <v>66</v>
      </c>
      <c r="F326" s="13" t="s">
        <v>605</v>
      </c>
      <c r="G326" s="13" t="s">
        <v>605</v>
      </c>
      <c r="H326" s="102"/>
    </row>
    <row r="327" spans="1:8" ht="30">
      <c r="A327" s="7" t="s">
        <v>353</v>
      </c>
      <c r="B327" s="12">
        <v>31408</v>
      </c>
      <c r="C327" s="41">
        <v>50</v>
      </c>
      <c r="D327" s="42">
        <v>32</v>
      </c>
      <c r="E327" s="103">
        <f t="shared" si="5"/>
        <v>64</v>
      </c>
      <c r="F327" s="13" t="s">
        <v>605</v>
      </c>
      <c r="G327" s="13" t="s">
        <v>605</v>
      </c>
      <c r="H327" s="102"/>
    </row>
    <row r="328" spans="1:8" ht="30">
      <c r="A328" s="7" t="s">
        <v>354</v>
      </c>
      <c r="B328" s="12">
        <v>30675</v>
      </c>
      <c r="C328" s="41">
        <v>50</v>
      </c>
      <c r="D328" s="42">
        <v>34</v>
      </c>
      <c r="E328" s="103">
        <f t="shared" si="5"/>
        <v>68</v>
      </c>
      <c r="F328" s="13" t="s">
        <v>605</v>
      </c>
      <c r="G328" s="13" t="s">
        <v>605</v>
      </c>
      <c r="H328" s="102"/>
    </row>
    <row r="329" spans="1:8" ht="30">
      <c r="A329" s="7" t="s">
        <v>355</v>
      </c>
      <c r="B329" s="12">
        <v>31771</v>
      </c>
      <c r="C329" s="41">
        <v>50</v>
      </c>
      <c r="D329" s="42">
        <v>31</v>
      </c>
      <c r="E329" s="103">
        <f t="shared" si="5"/>
        <v>62</v>
      </c>
      <c r="F329" s="13" t="s">
        <v>605</v>
      </c>
      <c r="G329" s="13" t="s">
        <v>605</v>
      </c>
      <c r="H329" s="102"/>
    </row>
    <row r="330" spans="1:8" ht="30">
      <c r="A330" s="7" t="s">
        <v>356</v>
      </c>
      <c r="B330" s="12">
        <v>31717</v>
      </c>
      <c r="C330" s="41">
        <v>50</v>
      </c>
      <c r="D330" s="42">
        <v>31</v>
      </c>
      <c r="E330" s="103">
        <f t="shared" si="5"/>
        <v>62</v>
      </c>
      <c r="F330" s="13" t="s">
        <v>605</v>
      </c>
      <c r="G330" s="13" t="s">
        <v>605</v>
      </c>
      <c r="H330" s="102"/>
    </row>
    <row r="331" spans="1:8" ht="30">
      <c r="A331" s="7" t="s">
        <v>357</v>
      </c>
      <c r="B331" s="12">
        <v>32136</v>
      </c>
      <c r="C331" s="41">
        <v>50</v>
      </c>
      <c r="D331" s="42">
        <v>30</v>
      </c>
      <c r="E331" s="103">
        <f t="shared" si="5"/>
        <v>60</v>
      </c>
      <c r="F331" s="13" t="s">
        <v>605</v>
      </c>
      <c r="G331" s="13" t="s">
        <v>605</v>
      </c>
      <c r="H331" s="102"/>
    </row>
    <row r="332" spans="1:8" ht="30">
      <c r="A332" s="7" t="s">
        <v>358</v>
      </c>
      <c r="B332" s="12">
        <v>32136</v>
      </c>
      <c r="C332" s="41">
        <v>50</v>
      </c>
      <c r="D332" s="42">
        <v>30</v>
      </c>
      <c r="E332" s="103">
        <f t="shared" si="5"/>
        <v>60</v>
      </c>
      <c r="F332" s="13" t="s">
        <v>605</v>
      </c>
      <c r="G332" s="13" t="s">
        <v>605</v>
      </c>
      <c r="H332" s="102"/>
    </row>
    <row r="333" spans="1:8" ht="30">
      <c r="A333" s="7" t="s">
        <v>359</v>
      </c>
      <c r="B333" s="12">
        <v>32417</v>
      </c>
      <c r="C333" s="41">
        <v>50</v>
      </c>
      <c r="D333" s="42">
        <v>29</v>
      </c>
      <c r="E333" s="103">
        <f t="shared" si="5"/>
        <v>57.99999999999999</v>
      </c>
      <c r="F333" s="13" t="s">
        <v>605</v>
      </c>
      <c r="G333" s="13" t="s">
        <v>605</v>
      </c>
      <c r="H333" s="102"/>
    </row>
    <row r="334" spans="1:8" ht="20.25">
      <c r="A334" s="46" t="s">
        <v>360</v>
      </c>
      <c r="B334" s="12">
        <v>25569</v>
      </c>
      <c r="C334" s="41">
        <v>50</v>
      </c>
      <c r="D334" s="42">
        <v>47</v>
      </c>
      <c r="E334" s="103">
        <f t="shared" si="5"/>
        <v>94</v>
      </c>
      <c r="F334" s="13" t="s">
        <v>605</v>
      </c>
      <c r="G334" s="13" t="s">
        <v>605</v>
      </c>
      <c r="H334" s="102"/>
    </row>
    <row r="335" spans="1:8" ht="20.25">
      <c r="A335" s="7" t="s">
        <v>361</v>
      </c>
      <c r="B335" s="12">
        <v>32441</v>
      </c>
      <c r="C335" s="41">
        <v>50</v>
      </c>
      <c r="D335" s="42">
        <v>29</v>
      </c>
      <c r="E335" s="103">
        <f t="shared" si="5"/>
        <v>57.99999999999999</v>
      </c>
      <c r="F335" s="13" t="s">
        <v>605</v>
      </c>
      <c r="G335" s="13" t="s">
        <v>605</v>
      </c>
      <c r="H335" s="102"/>
    </row>
    <row r="336" spans="1:8" ht="30">
      <c r="A336" s="7" t="s">
        <v>362</v>
      </c>
      <c r="B336" s="12">
        <v>32441</v>
      </c>
      <c r="C336" s="41">
        <v>50</v>
      </c>
      <c r="D336" s="42">
        <v>29</v>
      </c>
      <c r="E336" s="103">
        <f t="shared" si="5"/>
        <v>57.99999999999999</v>
      </c>
      <c r="F336" s="13" t="s">
        <v>605</v>
      </c>
      <c r="G336" s="13" t="s">
        <v>605</v>
      </c>
      <c r="H336" s="102"/>
    </row>
    <row r="337" spans="1:8" ht="20.25">
      <c r="A337" s="7" t="s">
        <v>363</v>
      </c>
      <c r="B337" s="12">
        <v>32441</v>
      </c>
      <c r="C337" s="41">
        <v>50</v>
      </c>
      <c r="D337" s="42">
        <v>29</v>
      </c>
      <c r="E337" s="103">
        <f t="shared" si="5"/>
        <v>57.99999999999999</v>
      </c>
      <c r="F337" s="13" t="s">
        <v>605</v>
      </c>
      <c r="G337" s="13" t="s">
        <v>605</v>
      </c>
      <c r="H337" s="102"/>
    </row>
    <row r="338" spans="1:8" ht="20.25">
      <c r="A338" s="7" t="s">
        <v>364</v>
      </c>
      <c r="B338" s="12">
        <v>32441</v>
      </c>
      <c r="C338" s="41">
        <v>50</v>
      </c>
      <c r="D338" s="42">
        <v>29</v>
      </c>
      <c r="E338" s="103">
        <f t="shared" si="5"/>
        <v>57.99999999999999</v>
      </c>
      <c r="F338" s="13" t="s">
        <v>605</v>
      </c>
      <c r="G338" s="13" t="s">
        <v>605</v>
      </c>
      <c r="H338" s="102"/>
    </row>
    <row r="339" spans="1:8" ht="30">
      <c r="A339" s="7" t="s">
        <v>365</v>
      </c>
      <c r="B339" s="12">
        <v>32684</v>
      </c>
      <c r="C339" s="41">
        <v>50</v>
      </c>
      <c r="D339" s="42">
        <v>28</v>
      </c>
      <c r="E339" s="103">
        <f t="shared" si="5"/>
        <v>56.00000000000001</v>
      </c>
      <c r="F339" s="13" t="s">
        <v>605</v>
      </c>
      <c r="G339" s="13" t="s">
        <v>605</v>
      </c>
      <c r="H339" s="102"/>
    </row>
    <row r="340" spans="1:8" ht="30">
      <c r="A340" s="7" t="s">
        <v>366</v>
      </c>
      <c r="B340" s="12">
        <v>32782</v>
      </c>
      <c r="C340" s="41">
        <v>50</v>
      </c>
      <c r="D340" s="42">
        <v>28</v>
      </c>
      <c r="E340" s="103">
        <f t="shared" si="5"/>
        <v>56.00000000000001</v>
      </c>
      <c r="F340" s="13" t="s">
        <v>605</v>
      </c>
      <c r="G340" s="13" t="s">
        <v>605</v>
      </c>
      <c r="H340" s="102"/>
    </row>
    <row r="341" spans="1:8" ht="30">
      <c r="A341" s="7" t="s">
        <v>367</v>
      </c>
      <c r="B341" s="12">
        <v>32782</v>
      </c>
      <c r="C341" s="41">
        <v>50</v>
      </c>
      <c r="D341" s="42">
        <v>28</v>
      </c>
      <c r="E341" s="103">
        <f t="shared" si="5"/>
        <v>56.00000000000001</v>
      </c>
      <c r="F341" s="13" t="s">
        <v>605</v>
      </c>
      <c r="G341" s="13" t="s">
        <v>605</v>
      </c>
      <c r="H341" s="102"/>
    </row>
    <row r="342" spans="1:8" ht="30">
      <c r="A342" s="7" t="s">
        <v>368</v>
      </c>
      <c r="B342" s="12">
        <v>34390</v>
      </c>
      <c r="C342" s="41">
        <v>50</v>
      </c>
      <c r="D342" s="42">
        <v>23</v>
      </c>
      <c r="E342" s="103">
        <f t="shared" si="5"/>
        <v>46</v>
      </c>
      <c r="F342" s="13" t="s">
        <v>605</v>
      </c>
      <c r="G342" s="13" t="s">
        <v>605</v>
      </c>
      <c r="H342" s="102"/>
    </row>
    <row r="343" spans="1:8" ht="30">
      <c r="A343" s="7" t="s">
        <v>369</v>
      </c>
      <c r="B343" s="12">
        <v>34479</v>
      </c>
      <c r="C343" s="41">
        <v>50</v>
      </c>
      <c r="D343" s="42">
        <v>23</v>
      </c>
      <c r="E343" s="103">
        <f t="shared" si="5"/>
        <v>46</v>
      </c>
      <c r="F343" s="13" t="s">
        <v>605</v>
      </c>
      <c r="G343" s="13" t="s">
        <v>605</v>
      </c>
      <c r="H343" s="102"/>
    </row>
    <row r="344" spans="1:8" ht="30">
      <c r="A344" s="7" t="s">
        <v>370</v>
      </c>
      <c r="B344" s="12">
        <v>34693</v>
      </c>
      <c r="C344" s="41">
        <v>50</v>
      </c>
      <c r="D344" s="42">
        <v>23</v>
      </c>
      <c r="E344" s="103">
        <f t="shared" si="5"/>
        <v>46</v>
      </c>
      <c r="F344" s="13" t="s">
        <v>605</v>
      </c>
      <c r="G344" s="13" t="s">
        <v>605</v>
      </c>
      <c r="H344" s="102"/>
    </row>
    <row r="345" spans="1:8" ht="30">
      <c r="A345" s="7" t="s">
        <v>371</v>
      </c>
      <c r="B345" s="12">
        <v>34875</v>
      </c>
      <c r="C345" s="41">
        <v>50</v>
      </c>
      <c r="D345" s="42">
        <v>22</v>
      </c>
      <c r="E345" s="103">
        <f t="shared" si="5"/>
        <v>44</v>
      </c>
      <c r="F345" s="13" t="s">
        <v>605</v>
      </c>
      <c r="G345" s="13" t="s">
        <v>605</v>
      </c>
      <c r="H345" s="102"/>
    </row>
    <row r="346" spans="1:8" ht="30">
      <c r="A346" s="7" t="s">
        <v>372</v>
      </c>
      <c r="B346" s="12">
        <v>34936</v>
      </c>
      <c r="C346" s="41">
        <v>50</v>
      </c>
      <c r="D346" s="42">
        <v>22</v>
      </c>
      <c r="E346" s="103">
        <f t="shared" si="5"/>
        <v>44</v>
      </c>
      <c r="F346" s="13" t="s">
        <v>605</v>
      </c>
      <c r="G346" s="13" t="s">
        <v>605</v>
      </c>
      <c r="H346" s="102"/>
    </row>
    <row r="347" spans="1:8" ht="30">
      <c r="A347" s="7" t="s">
        <v>373</v>
      </c>
      <c r="B347" s="12">
        <v>35612</v>
      </c>
      <c r="C347" s="41">
        <v>50</v>
      </c>
      <c r="D347" s="42">
        <v>20</v>
      </c>
      <c r="E347" s="103">
        <f t="shared" si="5"/>
        <v>40</v>
      </c>
      <c r="F347" s="13" t="s">
        <v>605</v>
      </c>
      <c r="G347" s="13" t="s">
        <v>605</v>
      </c>
      <c r="H347" s="102"/>
    </row>
    <row r="348" spans="1:8" ht="20.25">
      <c r="A348" s="7" t="s">
        <v>374</v>
      </c>
      <c r="B348" s="12">
        <v>35612</v>
      </c>
      <c r="C348" s="41">
        <v>50</v>
      </c>
      <c r="D348" s="42">
        <v>20</v>
      </c>
      <c r="E348" s="103">
        <f t="shared" si="5"/>
        <v>40</v>
      </c>
      <c r="F348" s="13" t="s">
        <v>605</v>
      </c>
      <c r="G348" s="13" t="s">
        <v>605</v>
      </c>
      <c r="H348" s="102"/>
    </row>
    <row r="349" spans="1:8" ht="20.25">
      <c r="A349" s="7" t="s">
        <v>375</v>
      </c>
      <c r="B349" s="12">
        <v>36550</v>
      </c>
      <c r="C349" s="41">
        <v>50</v>
      </c>
      <c r="D349" s="42">
        <v>17</v>
      </c>
      <c r="E349" s="103">
        <f t="shared" si="5"/>
        <v>34</v>
      </c>
      <c r="F349" s="13" t="s">
        <v>605</v>
      </c>
      <c r="G349" s="13" t="s">
        <v>605</v>
      </c>
      <c r="H349" s="102"/>
    </row>
    <row r="350" spans="1:8" ht="30">
      <c r="A350" s="7" t="s">
        <v>376</v>
      </c>
      <c r="B350" s="12">
        <v>37097</v>
      </c>
      <c r="C350" s="41">
        <v>50</v>
      </c>
      <c r="D350" s="42">
        <v>16</v>
      </c>
      <c r="E350" s="103">
        <f t="shared" si="5"/>
        <v>32</v>
      </c>
      <c r="F350" s="13" t="s">
        <v>605</v>
      </c>
      <c r="G350" s="13" t="s">
        <v>605</v>
      </c>
      <c r="H350" s="102"/>
    </row>
    <row r="351" spans="1:8" ht="20.25">
      <c r="A351" s="7" t="s">
        <v>377</v>
      </c>
      <c r="B351" s="12">
        <v>37097</v>
      </c>
      <c r="C351" s="41">
        <v>50</v>
      </c>
      <c r="D351" s="42">
        <v>16</v>
      </c>
      <c r="E351" s="103">
        <f t="shared" si="5"/>
        <v>32</v>
      </c>
      <c r="F351" s="13" t="s">
        <v>605</v>
      </c>
      <c r="G351" s="13" t="s">
        <v>605</v>
      </c>
      <c r="H351" s="102"/>
    </row>
    <row r="352" spans="1:8" ht="30">
      <c r="A352" s="7" t="s">
        <v>378</v>
      </c>
      <c r="B352" s="12">
        <v>32441</v>
      </c>
      <c r="C352" s="41">
        <v>50</v>
      </c>
      <c r="D352" s="42">
        <v>29</v>
      </c>
      <c r="E352" s="103">
        <f t="shared" si="5"/>
        <v>57.99999999999999</v>
      </c>
      <c r="F352" s="13" t="s">
        <v>605</v>
      </c>
      <c r="G352" s="13" t="s">
        <v>605</v>
      </c>
      <c r="H352" s="102"/>
    </row>
    <row r="353" spans="1:8" ht="30">
      <c r="A353" s="7" t="s">
        <v>379</v>
      </c>
      <c r="B353" s="12">
        <v>28058</v>
      </c>
      <c r="C353" s="41">
        <v>50</v>
      </c>
      <c r="D353" s="42">
        <v>41</v>
      </c>
      <c r="E353" s="103">
        <f t="shared" si="5"/>
        <v>82</v>
      </c>
      <c r="F353" s="13" t="s">
        <v>605</v>
      </c>
      <c r="G353" s="13" t="s">
        <v>605</v>
      </c>
      <c r="H353" s="102"/>
    </row>
    <row r="354" spans="1:8" ht="20.25">
      <c r="A354" s="7" t="s">
        <v>380</v>
      </c>
      <c r="B354" s="12">
        <v>36923</v>
      </c>
      <c r="C354" s="41">
        <v>50</v>
      </c>
      <c r="D354" s="42">
        <v>16</v>
      </c>
      <c r="E354" s="103">
        <f t="shared" si="5"/>
        <v>32</v>
      </c>
      <c r="F354" s="13" t="s">
        <v>605</v>
      </c>
      <c r="G354" s="13" t="s">
        <v>605</v>
      </c>
      <c r="H354" s="102"/>
    </row>
    <row r="355" spans="1:8" ht="20.25">
      <c r="A355" s="46" t="s">
        <v>381</v>
      </c>
      <c r="B355" s="12">
        <v>27364</v>
      </c>
      <c r="C355" s="41">
        <v>50</v>
      </c>
      <c r="D355" s="42">
        <v>43</v>
      </c>
      <c r="E355" s="103">
        <f t="shared" si="5"/>
        <v>86</v>
      </c>
      <c r="F355" s="13" t="s">
        <v>605</v>
      </c>
      <c r="G355" s="13" t="s">
        <v>605</v>
      </c>
      <c r="H355" s="102"/>
    </row>
    <row r="356" spans="1:8" ht="30">
      <c r="A356" s="7" t="s">
        <v>382</v>
      </c>
      <c r="B356" s="12">
        <v>38558</v>
      </c>
      <c r="C356" s="41">
        <v>50</v>
      </c>
      <c r="D356" s="42">
        <v>12</v>
      </c>
      <c r="E356" s="103">
        <f t="shared" si="5"/>
        <v>24</v>
      </c>
      <c r="F356" s="13" t="s">
        <v>605</v>
      </c>
      <c r="G356" s="13" t="s">
        <v>605</v>
      </c>
      <c r="H356" s="102"/>
    </row>
    <row r="357" spans="1:8" ht="30">
      <c r="A357" s="7" t="s">
        <v>383</v>
      </c>
      <c r="B357" s="12">
        <v>38558</v>
      </c>
      <c r="C357" s="41">
        <v>50</v>
      </c>
      <c r="D357" s="42">
        <v>12</v>
      </c>
      <c r="E357" s="103">
        <f t="shared" si="5"/>
        <v>24</v>
      </c>
      <c r="F357" s="13" t="s">
        <v>605</v>
      </c>
      <c r="G357" s="13" t="s">
        <v>605</v>
      </c>
      <c r="H357" s="102"/>
    </row>
    <row r="358" spans="1:8" ht="30">
      <c r="A358" s="7" t="s">
        <v>384</v>
      </c>
      <c r="B358" s="12">
        <v>38558</v>
      </c>
      <c r="C358" s="41">
        <v>50</v>
      </c>
      <c r="D358" s="42">
        <v>12</v>
      </c>
      <c r="E358" s="103">
        <f t="shared" si="5"/>
        <v>24</v>
      </c>
      <c r="F358" s="13" t="s">
        <v>605</v>
      </c>
      <c r="G358" s="13" t="s">
        <v>605</v>
      </c>
      <c r="H358" s="102"/>
    </row>
    <row r="359" spans="1:8" ht="20.25">
      <c r="A359" s="46" t="s">
        <v>385</v>
      </c>
      <c r="B359" s="12">
        <v>29221</v>
      </c>
      <c r="C359" s="41">
        <v>50</v>
      </c>
      <c r="D359" s="42">
        <v>37</v>
      </c>
      <c r="E359" s="103">
        <f t="shared" si="5"/>
        <v>74</v>
      </c>
      <c r="F359" s="13" t="s">
        <v>605</v>
      </c>
      <c r="G359" s="13" t="s">
        <v>605</v>
      </c>
      <c r="H359" s="102"/>
    </row>
    <row r="360" spans="1:8" ht="30">
      <c r="A360" s="7" t="s">
        <v>386</v>
      </c>
      <c r="B360" s="12">
        <v>38954</v>
      </c>
      <c r="C360" s="41">
        <v>50</v>
      </c>
      <c r="D360" s="42">
        <v>11</v>
      </c>
      <c r="E360" s="103">
        <f t="shared" si="5"/>
        <v>22</v>
      </c>
      <c r="F360" s="13" t="s">
        <v>605</v>
      </c>
      <c r="G360" s="13" t="s">
        <v>605</v>
      </c>
      <c r="H360" s="102"/>
    </row>
    <row r="361" spans="1:8" ht="30">
      <c r="A361" s="7" t="s">
        <v>387</v>
      </c>
      <c r="B361" s="12">
        <v>26573</v>
      </c>
      <c r="C361" s="41">
        <v>50</v>
      </c>
      <c r="D361" s="42">
        <v>45</v>
      </c>
      <c r="E361" s="103">
        <f t="shared" si="5"/>
        <v>90</v>
      </c>
      <c r="F361" s="13" t="s">
        <v>605</v>
      </c>
      <c r="G361" s="13" t="s">
        <v>605</v>
      </c>
      <c r="H361" s="102"/>
    </row>
    <row r="362" spans="1:8" ht="30">
      <c r="A362" s="7" t="s">
        <v>388</v>
      </c>
      <c r="B362" s="12">
        <v>26665</v>
      </c>
      <c r="C362" s="41">
        <v>50</v>
      </c>
      <c r="D362" s="42">
        <v>44</v>
      </c>
      <c r="E362" s="103">
        <f t="shared" si="5"/>
        <v>88</v>
      </c>
      <c r="F362" s="13" t="s">
        <v>605</v>
      </c>
      <c r="G362" s="13" t="s">
        <v>605</v>
      </c>
      <c r="H362" s="102"/>
    </row>
    <row r="363" spans="1:8" ht="30">
      <c r="A363" s="7" t="s">
        <v>389</v>
      </c>
      <c r="B363" s="12">
        <v>27760</v>
      </c>
      <c r="C363" s="41">
        <v>50</v>
      </c>
      <c r="D363" s="42">
        <v>41</v>
      </c>
      <c r="E363" s="103">
        <f t="shared" si="5"/>
        <v>82</v>
      </c>
      <c r="F363" s="13" t="s">
        <v>605</v>
      </c>
      <c r="G363" s="13" t="s">
        <v>605</v>
      </c>
      <c r="H363" s="102"/>
    </row>
    <row r="364" spans="1:8" ht="20.25">
      <c r="A364" s="7" t="s">
        <v>390</v>
      </c>
      <c r="B364" s="12">
        <v>38713</v>
      </c>
      <c r="C364" s="41">
        <v>50</v>
      </c>
      <c r="D364" s="42">
        <v>12</v>
      </c>
      <c r="E364" s="103">
        <f t="shared" si="5"/>
        <v>24</v>
      </c>
      <c r="F364" s="13" t="s">
        <v>605</v>
      </c>
      <c r="G364" s="13" t="s">
        <v>605</v>
      </c>
      <c r="H364" s="102"/>
    </row>
    <row r="365" spans="1:8" ht="30">
      <c r="A365" s="7" t="s">
        <v>391</v>
      </c>
      <c r="B365" s="12">
        <v>40167</v>
      </c>
      <c r="C365" s="41">
        <v>50</v>
      </c>
      <c r="D365" s="42">
        <v>8</v>
      </c>
      <c r="E365" s="103">
        <f t="shared" si="5"/>
        <v>16</v>
      </c>
      <c r="F365" s="13" t="s">
        <v>605</v>
      </c>
      <c r="G365" s="13" t="s">
        <v>605</v>
      </c>
      <c r="H365" s="102"/>
    </row>
    <row r="366" spans="1:8" ht="40.5">
      <c r="A366" s="7" t="s">
        <v>392</v>
      </c>
      <c r="B366" s="12">
        <v>40167</v>
      </c>
      <c r="C366" s="41">
        <v>50</v>
      </c>
      <c r="D366" s="42">
        <v>8</v>
      </c>
      <c r="E366" s="103">
        <f t="shared" si="5"/>
        <v>16</v>
      </c>
      <c r="F366" s="13" t="s">
        <v>605</v>
      </c>
      <c r="G366" s="13" t="s">
        <v>605</v>
      </c>
      <c r="H366" s="102"/>
    </row>
    <row r="367" spans="1:8" ht="30">
      <c r="A367" s="7" t="s">
        <v>393</v>
      </c>
      <c r="B367" s="12">
        <v>40167</v>
      </c>
      <c r="C367" s="41">
        <v>50</v>
      </c>
      <c r="D367" s="42">
        <v>8</v>
      </c>
      <c r="E367" s="103">
        <f t="shared" si="5"/>
        <v>16</v>
      </c>
      <c r="F367" s="13" t="s">
        <v>605</v>
      </c>
      <c r="G367" s="13" t="s">
        <v>605</v>
      </c>
      <c r="H367" s="102"/>
    </row>
    <row r="368" spans="1:8" ht="30">
      <c r="A368" s="7" t="s">
        <v>394</v>
      </c>
      <c r="B368" s="12">
        <v>40167</v>
      </c>
      <c r="C368" s="41">
        <v>50</v>
      </c>
      <c r="D368" s="42">
        <v>8</v>
      </c>
      <c r="E368" s="103">
        <f t="shared" si="5"/>
        <v>16</v>
      </c>
      <c r="F368" s="13" t="s">
        <v>605</v>
      </c>
      <c r="G368" s="13" t="s">
        <v>605</v>
      </c>
      <c r="H368" s="102"/>
    </row>
    <row r="369" spans="1:8" ht="20.25">
      <c r="A369" s="7" t="s">
        <v>395</v>
      </c>
      <c r="B369" s="12">
        <v>40167</v>
      </c>
      <c r="C369" s="41">
        <v>50</v>
      </c>
      <c r="D369" s="42">
        <v>8</v>
      </c>
      <c r="E369" s="103">
        <f t="shared" si="5"/>
        <v>16</v>
      </c>
      <c r="F369" s="13" t="s">
        <v>605</v>
      </c>
      <c r="G369" s="13" t="s">
        <v>605</v>
      </c>
      <c r="H369" s="102"/>
    </row>
    <row r="370" spans="1:8" ht="20.25">
      <c r="A370" s="7" t="s">
        <v>849</v>
      </c>
      <c r="B370" s="12" t="s">
        <v>850</v>
      </c>
      <c r="C370" s="41">
        <v>50</v>
      </c>
      <c r="D370" s="42">
        <v>40</v>
      </c>
      <c r="E370" s="103">
        <f t="shared" si="5"/>
        <v>80</v>
      </c>
      <c r="F370" s="13"/>
      <c r="G370" s="13"/>
      <c r="H370" s="102"/>
    </row>
    <row r="371" spans="1:8" ht="20.25">
      <c r="A371" s="7" t="s">
        <v>396</v>
      </c>
      <c r="B371" s="12">
        <v>39387</v>
      </c>
      <c r="C371" s="41">
        <v>50</v>
      </c>
      <c r="D371" s="42">
        <v>10</v>
      </c>
      <c r="E371" s="103">
        <f t="shared" si="5"/>
        <v>20</v>
      </c>
      <c r="F371" s="13" t="s">
        <v>605</v>
      </c>
      <c r="G371" s="13" t="s">
        <v>605</v>
      </c>
      <c r="H371" s="102"/>
    </row>
    <row r="372" spans="1:8" s="45" customFormat="1" ht="20.25">
      <c r="A372" s="7" t="s">
        <v>397</v>
      </c>
      <c r="B372" s="12">
        <v>39386</v>
      </c>
      <c r="C372" s="41">
        <v>60</v>
      </c>
      <c r="D372" s="48">
        <v>10</v>
      </c>
      <c r="E372" s="103">
        <f t="shared" si="5"/>
        <v>16.666666666666664</v>
      </c>
      <c r="F372" s="49" t="s">
        <v>605</v>
      </c>
      <c r="G372" s="49" t="s">
        <v>605</v>
      </c>
      <c r="H372" s="102"/>
    </row>
    <row r="373" spans="1:8" ht="20.25">
      <c r="A373" s="7" t="s">
        <v>398</v>
      </c>
      <c r="B373" s="12">
        <v>39386</v>
      </c>
      <c r="C373" s="41">
        <v>60</v>
      </c>
      <c r="D373" s="42">
        <v>10</v>
      </c>
      <c r="E373" s="103">
        <f t="shared" si="5"/>
        <v>16.666666666666664</v>
      </c>
      <c r="F373" s="13" t="s">
        <v>605</v>
      </c>
      <c r="G373" s="13" t="s">
        <v>605</v>
      </c>
      <c r="H373" s="102"/>
    </row>
    <row r="374" spans="1:8" ht="20.25">
      <c r="A374" s="7" t="s">
        <v>399</v>
      </c>
      <c r="B374" s="12">
        <v>41194</v>
      </c>
      <c r="C374" s="41">
        <v>60</v>
      </c>
      <c r="D374" s="42">
        <v>5</v>
      </c>
      <c r="E374" s="103">
        <f t="shared" si="5"/>
        <v>8.333333333333332</v>
      </c>
      <c r="F374" s="13" t="s">
        <v>605</v>
      </c>
      <c r="G374" s="13" t="s">
        <v>605</v>
      </c>
      <c r="H374" s="102"/>
    </row>
    <row r="375" spans="1:8" ht="20.25">
      <c r="A375" s="7" t="s">
        <v>400</v>
      </c>
      <c r="B375" s="12">
        <v>41194</v>
      </c>
      <c r="C375" s="41">
        <v>60</v>
      </c>
      <c r="D375" s="42">
        <v>5</v>
      </c>
      <c r="E375" s="103">
        <f t="shared" si="5"/>
        <v>8.333333333333332</v>
      </c>
      <c r="F375" s="13" t="s">
        <v>605</v>
      </c>
      <c r="G375" s="13" t="s">
        <v>605</v>
      </c>
      <c r="H375" s="102"/>
    </row>
    <row r="376" spans="1:8" ht="20.25">
      <c r="A376" s="7" t="s">
        <v>401</v>
      </c>
      <c r="B376" s="12">
        <v>41194</v>
      </c>
      <c r="C376" s="41">
        <v>60</v>
      </c>
      <c r="D376" s="42">
        <v>5</v>
      </c>
      <c r="E376" s="103">
        <f t="shared" si="5"/>
        <v>8.333333333333332</v>
      </c>
      <c r="F376" s="13" t="s">
        <v>605</v>
      </c>
      <c r="G376" s="13" t="s">
        <v>605</v>
      </c>
      <c r="H376" s="102"/>
    </row>
    <row r="377" spans="1:8" ht="20.25">
      <c r="A377" s="7" t="s">
        <v>402</v>
      </c>
      <c r="B377" s="12">
        <v>41194</v>
      </c>
      <c r="C377" s="41">
        <v>60</v>
      </c>
      <c r="D377" s="42">
        <v>5</v>
      </c>
      <c r="E377" s="103">
        <f t="shared" si="5"/>
        <v>8.333333333333332</v>
      </c>
      <c r="F377" s="13" t="s">
        <v>605</v>
      </c>
      <c r="G377" s="13" t="s">
        <v>605</v>
      </c>
      <c r="H377" s="102"/>
    </row>
    <row r="378" spans="1:8" ht="20.25">
      <c r="A378" s="7" t="s">
        <v>403</v>
      </c>
      <c r="B378" s="12">
        <v>41194</v>
      </c>
      <c r="C378" s="41">
        <v>60</v>
      </c>
      <c r="D378" s="42">
        <v>5</v>
      </c>
      <c r="E378" s="103">
        <f t="shared" si="5"/>
        <v>8.333333333333332</v>
      </c>
      <c r="F378" s="13" t="s">
        <v>605</v>
      </c>
      <c r="G378" s="13" t="s">
        <v>605</v>
      </c>
      <c r="H378" s="102"/>
    </row>
    <row r="379" spans="1:8" ht="40.5">
      <c r="A379" s="7" t="s">
        <v>404</v>
      </c>
      <c r="B379" s="12">
        <v>41194</v>
      </c>
      <c r="C379" s="41">
        <v>60</v>
      </c>
      <c r="D379" s="42">
        <v>5</v>
      </c>
      <c r="E379" s="103">
        <f t="shared" si="5"/>
        <v>8.333333333333332</v>
      </c>
      <c r="F379" s="13" t="s">
        <v>605</v>
      </c>
      <c r="G379" s="13" t="s">
        <v>605</v>
      </c>
      <c r="H379" s="102"/>
    </row>
    <row r="380" spans="1:8" ht="40.5">
      <c r="A380" s="7" t="s">
        <v>405</v>
      </c>
      <c r="B380" s="12">
        <v>41194</v>
      </c>
      <c r="C380" s="41">
        <v>60</v>
      </c>
      <c r="D380" s="42">
        <v>5</v>
      </c>
      <c r="E380" s="103">
        <f t="shared" si="5"/>
        <v>8.333333333333332</v>
      </c>
      <c r="F380" s="13" t="s">
        <v>605</v>
      </c>
      <c r="G380" s="13" t="s">
        <v>605</v>
      </c>
      <c r="H380" s="102"/>
    </row>
    <row r="381" spans="1:8" ht="30">
      <c r="A381" s="7" t="s">
        <v>406</v>
      </c>
      <c r="B381" s="12">
        <v>41194</v>
      </c>
      <c r="C381" s="41">
        <v>60</v>
      </c>
      <c r="D381" s="42">
        <v>5</v>
      </c>
      <c r="E381" s="103">
        <f t="shared" si="5"/>
        <v>8.333333333333332</v>
      </c>
      <c r="F381" s="13" t="s">
        <v>605</v>
      </c>
      <c r="G381" s="13" t="s">
        <v>605</v>
      </c>
      <c r="H381" s="102"/>
    </row>
    <row r="382" spans="1:8" ht="30">
      <c r="A382" s="7" t="s">
        <v>407</v>
      </c>
      <c r="B382" s="12">
        <v>40402</v>
      </c>
      <c r="C382" s="41">
        <v>60</v>
      </c>
      <c r="D382" s="42">
        <v>7</v>
      </c>
      <c r="E382" s="103">
        <f t="shared" si="5"/>
        <v>11.666666666666666</v>
      </c>
      <c r="F382" s="13" t="s">
        <v>605</v>
      </c>
      <c r="G382" s="13" t="s">
        <v>605</v>
      </c>
      <c r="H382" s="102"/>
    </row>
    <row r="383" spans="1:8" ht="20.25">
      <c r="A383" s="7" t="s">
        <v>408</v>
      </c>
      <c r="B383" s="12">
        <v>41969</v>
      </c>
      <c r="C383" s="41">
        <v>60</v>
      </c>
      <c r="D383" s="42">
        <v>3</v>
      </c>
      <c r="E383" s="103">
        <f t="shared" si="5"/>
        <v>5</v>
      </c>
      <c r="F383" s="13" t="s">
        <v>605</v>
      </c>
      <c r="G383" s="13" t="s">
        <v>605</v>
      </c>
      <c r="H383" s="102"/>
    </row>
    <row r="384" spans="1:8" ht="20.25">
      <c r="A384" s="7" t="s">
        <v>409</v>
      </c>
      <c r="B384" s="12">
        <v>41969</v>
      </c>
      <c r="C384" s="41">
        <v>60</v>
      </c>
      <c r="D384" s="42">
        <v>3</v>
      </c>
      <c r="E384" s="103">
        <f t="shared" si="5"/>
        <v>5</v>
      </c>
      <c r="F384" s="13" t="s">
        <v>605</v>
      </c>
      <c r="G384" s="13" t="s">
        <v>605</v>
      </c>
      <c r="H384" s="102"/>
    </row>
    <row r="385" spans="1:8" ht="20.25">
      <c r="A385" s="7" t="s">
        <v>410</v>
      </c>
      <c r="B385" s="12">
        <v>41969</v>
      </c>
      <c r="C385" s="41">
        <v>60</v>
      </c>
      <c r="D385" s="42">
        <v>3</v>
      </c>
      <c r="E385" s="103">
        <f t="shared" si="5"/>
        <v>5</v>
      </c>
      <c r="F385" s="13" t="s">
        <v>605</v>
      </c>
      <c r="G385" s="13" t="s">
        <v>605</v>
      </c>
      <c r="H385" s="102"/>
    </row>
    <row r="386" spans="1:8" ht="20.25">
      <c r="A386" s="7" t="s">
        <v>411</v>
      </c>
      <c r="B386" s="12">
        <v>41969</v>
      </c>
      <c r="C386" s="41">
        <v>60</v>
      </c>
      <c r="D386" s="42">
        <v>3</v>
      </c>
      <c r="E386" s="103">
        <f t="shared" si="5"/>
        <v>5</v>
      </c>
      <c r="F386" s="13" t="s">
        <v>605</v>
      </c>
      <c r="G386" s="13" t="s">
        <v>605</v>
      </c>
      <c r="H386" s="102"/>
    </row>
    <row r="387" spans="1:8" ht="20.25">
      <c r="A387" s="7" t="s">
        <v>412</v>
      </c>
      <c r="B387" s="12">
        <v>41969</v>
      </c>
      <c r="C387" s="41">
        <v>60</v>
      </c>
      <c r="D387" s="42">
        <v>3</v>
      </c>
      <c r="E387" s="103">
        <f t="shared" si="5"/>
        <v>5</v>
      </c>
      <c r="F387" s="13" t="s">
        <v>605</v>
      </c>
      <c r="G387" s="13" t="s">
        <v>605</v>
      </c>
      <c r="H387" s="102"/>
    </row>
    <row r="388" spans="1:8" ht="30">
      <c r="A388" s="7" t="s">
        <v>413</v>
      </c>
      <c r="B388" s="12">
        <v>41969</v>
      </c>
      <c r="C388" s="41">
        <v>60</v>
      </c>
      <c r="D388" s="42">
        <v>3</v>
      </c>
      <c r="E388" s="103">
        <f t="shared" si="5"/>
        <v>5</v>
      </c>
      <c r="F388" s="13" t="s">
        <v>605</v>
      </c>
      <c r="G388" s="13" t="s">
        <v>605</v>
      </c>
      <c r="H388" s="102"/>
    </row>
    <row r="389" spans="1:8" ht="20.25">
      <c r="A389" s="7" t="s">
        <v>414</v>
      </c>
      <c r="B389" s="12">
        <v>41969</v>
      </c>
      <c r="C389" s="41">
        <v>60</v>
      </c>
      <c r="D389" s="42">
        <v>3</v>
      </c>
      <c r="E389" s="103">
        <f aca="true" t="shared" si="6" ref="E389:E395">D389/C389*100</f>
        <v>5</v>
      </c>
      <c r="F389" s="13" t="s">
        <v>605</v>
      </c>
      <c r="G389" s="13" t="s">
        <v>605</v>
      </c>
      <c r="H389" s="102"/>
    </row>
    <row r="390" spans="1:8" ht="30">
      <c r="A390" s="7" t="s">
        <v>415</v>
      </c>
      <c r="B390" s="12">
        <v>41969</v>
      </c>
      <c r="C390" s="41">
        <v>60</v>
      </c>
      <c r="D390" s="42">
        <v>3</v>
      </c>
      <c r="E390" s="103">
        <f t="shared" si="6"/>
        <v>5</v>
      </c>
      <c r="F390" s="13" t="s">
        <v>605</v>
      </c>
      <c r="G390" s="13" t="s">
        <v>605</v>
      </c>
      <c r="H390" s="102"/>
    </row>
    <row r="391" spans="1:8" ht="20.25">
      <c r="A391" s="7" t="s">
        <v>416</v>
      </c>
      <c r="B391" s="12">
        <v>41969</v>
      </c>
      <c r="C391" s="41">
        <v>60</v>
      </c>
      <c r="D391" s="42">
        <v>3</v>
      </c>
      <c r="E391" s="103">
        <f t="shared" si="6"/>
        <v>5</v>
      </c>
      <c r="F391" s="13" t="s">
        <v>605</v>
      </c>
      <c r="G391" s="13" t="s">
        <v>605</v>
      </c>
      <c r="H391" s="102"/>
    </row>
    <row r="392" spans="1:8" ht="20.25">
      <c r="A392" s="7" t="s">
        <v>417</v>
      </c>
      <c r="B392" s="12">
        <v>41969</v>
      </c>
      <c r="C392" s="41">
        <v>60</v>
      </c>
      <c r="D392" s="42">
        <v>3</v>
      </c>
      <c r="E392" s="103">
        <f t="shared" si="6"/>
        <v>5</v>
      </c>
      <c r="F392" s="13" t="s">
        <v>605</v>
      </c>
      <c r="G392" s="13" t="s">
        <v>605</v>
      </c>
      <c r="H392" s="102"/>
    </row>
    <row r="393" spans="1:8" ht="20.25">
      <c r="A393" s="7" t="s">
        <v>418</v>
      </c>
      <c r="B393" s="12">
        <v>41969</v>
      </c>
      <c r="C393" s="41">
        <v>60</v>
      </c>
      <c r="D393" s="42">
        <v>3</v>
      </c>
      <c r="E393" s="103">
        <f t="shared" si="6"/>
        <v>5</v>
      </c>
      <c r="F393" s="13" t="s">
        <v>605</v>
      </c>
      <c r="G393" s="13" t="s">
        <v>605</v>
      </c>
      <c r="H393" s="102"/>
    </row>
    <row r="394" spans="1:8" ht="20.25">
      <c r="A394" s="7" t="s">
        <v>419</v>
      </c>
      <c r="B394" s="12">
        <v>41969</v>
      </c>
      <c r="C394" s="41">
        <v>60</v>
      </c>
      <c r="D394" s="42">
        <v>3</v>
      </c>
      <c r="E394" s="103">
        <f t="shared" si="6"/>
        <v>5</v>
      </c>
      <c r="F394" s="13" t="s">
        <v>605</v>
      </c>
      <c r="G394" s="13" t="s">
        <v>605</v>
      </c>
      <c r="H394" s="102"/>
    </row>
    <row r="395" spans="1:8" ht="20.25">
      <c r="A395" s="7" t="s">
        <v>420</v>
      </c>
      <c r="B395" s="12">
        <v>41969</v>
      </c>
      <c r="C395" s="41">
        <v>60</v>
      </c>
      <c r="D395" s="42">
        <v>3</v>
      </c>
      <c r="E395" s="103">
        <f t="shared" si="6"/>
        <v>5</v>
      </c>
      <c r="F395" s="13" t="s">
        <v>605</v>
      </c>
      <c r="G395" s="13" t="s">
        <v>605</v>
      </c>
      <c r="H395" s="102"/>
    </row>
  </sheetData>
  <sheetProtection/>
  <mergeCells count="1">
    <mergeCell ref="A1:G1"/>
  </mergeCells>
  <printOptions/>
  <pageMargins left="0.7" right="0.7" top="0.75" bottom="0.75" header="0.3" footer="0.3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2:S33"/>
  <sheetViews>
    <sheetView zoomScalePageLayoutView="0" workbookViewId="0" topLeftCell="A1">
      <selection activeCell="O32" sqref="O32"/>
    </sheetView>
  </sheetViews>
  <sheetFormatPr defaultColWidth="9.140625" defaultRowHeight="15"/>
  <cols>
    <col min="1" max="1" width="8.8515625" style="16" customWidth="1"/>
    <col min="13" max="13" width="9.8515625" style="0" customWidth="1"/>
  </cols>
  <sheetData>
    <row r="2" spans="3:11" ht="14.25">
      <c r="C2" s="215" t="s">
        <v>421</v>
      </c>
      <c r="D2" s="215"/>
      <c r="E2" s="215"/>
      <c r="F2" s="215"/>
      <c r="G2" s="215"/>
      <c r="H2" s="215"/>
      <c r="I2" s="215"/>
      <c r="J2" s="215"/>
      <c r="K2" s="215"/>
    </row>
    <row r="3" spans="1:19" s="1" customFormat="1" ht="14.25">
      <c r="A3" s="159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</row>
    <row r="4" spans="1:12" s="1" customFormat="1" ht="15">
      <c r="A4" s="18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</row>
    <row r="5" s="191" customFormat="1" ht="3" customHeight="1"/>
    <row r="6" spans="2:15" ht="43.5" customHeight="1">
      <c r="B6" s="214" t="s">
        <v>607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01"/>
      <c r="N6" s="101"/>
      <c r="O6" s="101"/>
    </row>
    <row r="8" spans="1:13" ht="14.25">
      <c r="A8" s="192" t="s">
        <v>454</v>
      </c>
      <c r="B8" s="195" t="s">
        <v>484</v>
      </c>
      <c r="C8" s="196"/>
      <c r="D8" s="196"/>
      <c r="E8" s="196"/>
      <c r="F8" s="196"/>
      <c r="G8" s="197"/>
      <c r="H8" s="204" t="s">
        <v>604</v>
      </c>
      <c r="I8" s="205"/>
      <c r="J8" s="205"/>
      <c r="K8" s="205"/>
      <c r="L8" s="205"/>
      <c r="M8" s="206"/>
    </row>
    <row r="9" spans="1:13" ht="14.25">
      <c r="A9" s="193"/>
      <c r="B9" s="198"/>
      <c r="C9" s="199"/>
      <c r="D9" s="199"/>
      <c r="E9" s="199"/>
      <c r="F9" s="199"/>
      <c r="G9" s="200"/>
      <c r="H9" s="195">
        <v>2017</v>
      </c>
      <c r="I9" s="197"/>
      <c r="J9" s="195">
        <v>2018</v>
      </c>
      <c r="K9" s="197"/>
      <c r="L9" s="210" t="s">
        <v>603</v>
      </c>
      <c r="M9" s="211"/>
    </row>
    <row r="10" spans="1:13" ht="30.75" customHeight="1">
      <c r="A10" s="194"/>
      <c r="B10" s="201"/>
      <c r="C10" s="202"/>
      <c r="D10" s="202"/>
      <c r="E10" s="202"/>
      <c r="F10" s="202"/>
      <c r="G10" s="203"/>
      <c r="H10" s="201"/>
      <c r="I10" s="203"/>
      <c r="J10" s="201"/>
      <c r="K10" s="203"/>
      <c r="L10" s="212"/>
      <c r="M10" s="213"/>
    </row>
    <row r="11" spans="1:13" ht="33" customHeight="1">
      <c r="A11" s="19" t="s">
        <v>422</v>
      </c>
      <c r="B11" s="207" t="s">
        <v>423</v>
      </c>
      <c r="C11" s="208"/>
      <c r="D11" s="208"/>
      <c r="E11" s="208"/>
      <c r="F11" s="208"/>
      <c r="G11" s="209"/>
      <c r="H11" s="167">
        <v>0.24386</v>
      </c>
      <c r="I11" s="168"/>
      <c r="J11" s="167">
        <v>0.23209</v>
      </c>
      <c r="K11" s="168"/>
      <c r="L11" s="167">
        <v>0.01177</v>
      </c>
      <c r="M11" s="168"/>
    </row>
    <row r="12" spans="1:13" ht="14.25">
      <c r="A12" s="20" t="s">
        <v>424</v>
      </c>
      <c r="B12" s="175" t="s">
        <v>428</v>
      </c>
      <c r="C12" s="177"/>
      <c r="D12" s="177"/>
      <c r="E12" s="177"/>
      <c r="F12" s="177"/>
      <c r="G12" s="176"/>
      <c r="H12" s="167">
        <v>0</v>
      </c>
      <c r="I12" s="168"/>
      <c r="J12" s="167">
        <v>0</v>
      </c>
      <c r="K12" s="168"/>
      <c r="L12" s="167">
        <v>0</v>
      </c>
      <c r="M12" s="168"/>
    </row>
    <row r="13" spans="1:13" ht="14.25">
      <c r="A13" s="20" t="s">
        <v>425</v>
      </c>
      <c r="B13" s="175" t="s">
        <v>429</v>
      </c>
      <c r="C13" s="177"/>
      <c r="D13" s="177"/>
      <c r="E13" s="177"/>
      <c r="F13" s="177"/>
      <c r="G13" s="176"/>
      <c r="H13" s="167">
        <v>0</v>
      </c>
      <c r="I13" s="168"/>
      <c r="J13" s="167">
        <v>0</v>
      </c>
      <c r="K13" s="168"/>
      <c r="L13" s="167">
        <v>0</v>
      </c>
      <c r="M13" s="168"/>
    </row>
    <row r="14" spans="1:13" ht="14.25">
      <c r="A14" s="20" t="s">
        <v>426</v>
      </c>
      <c r="B14" s="175" t="s">
        <v>430</v>
      </c>
      <c r="C14" s="177"/>
      <c r="D14" s="177"/>
      <c r="E14" s="177"/>
      <c r="F14" s="177"/>
      <c r="G14" s="176"/>
      <c r="H14" s="167">
        <v>0</v>
      </c>
      <c r="I14" s="168"/>
      <c r="J14" s="167">
        <v>0</v>
      </c>
      <c r="K14" s="168"/>
      <c r="L14" s="167">
        <v>0</v>
      </c>
      <c r="M14" s="168"/>
    </row>
    <row r="15" spans="1:13" ht="14.25">
      <c r="A15" s="20" t="s">
        <v>427</v>
      </c>
      <c r="B15" s="175" t="s">
        <v>431</v>
      </c>
      <c r="C15" s="177"/>
      <c r="D15" s="177"/>
      <c r="E15" s="177"/>
      <c r="F15" s="177"/>
      <c r="G15" s="176"/>
      <c r="H15" s="167">
        <v>0.24386</v>
      </c>
      <c r="I15" s="168"/>
      <c r="J15" s="167">
        <v>0.23209</v>
      </c>
      <c r="K15" s="168"/>
      <c r="L15" s="167">
        <v>0.01177</v>
      </c>
      <c r="M15" s="168"/>
    </row>
    <row r="16" spans="1:13" ht="33" customHeight="1">
      <c r="A16" s="21" t="s">
        <v>432</v>
      </c>
      <c r="B16" s="207" t="s">
        <v>433</v>
      </c>
      <c r="C16" s="208"/>
      <c r="D16" s="208"/>
      <c r="E16" s="208"/>
      <c r="F16" s="208"/>
      <c r="G16" s="209"/>
      <c r="H16" s="167">
        <v>0.28243</v>
      </c>
      <c r="I16" s="168"/>
      <c r="J16" s="167">
        <v>0.27637</v>
      </c>
      <c r="K16" s="168"/>
      <c r="L16" s="167">
        <f>H16-J16</f>
        <v>0.00606000000000001</v>
      </c>
      <c r="M16" s="168"/>
    </row>
    <row r="17" spans="1:13" ht="14.25">
      <c r="A17" s="20" t="s">
        <v>434</v>
      </c>
      <c r="B17" s="175" t="s">
        <v>428</v>
      </c>
      <c r="C17" s="177"/>
      <c r="D17" s="177"/>
      <c r="E17" s="177"/>
      <c r="F17" s="177"/>
      <c r="G17" s="176"/>
      <c r="H17" s="167">
        <v>0</v>
      </c>
      <c r="I17" s="168"/>
      <c r="J17" s="167">
        <v>0</v>
      </c>
      <c r="K17" s="168"/>
      <c r="L17" s="167">
        <v>0</v>
      </c>
      <c r="M17" s="168"/>
    </row>
    <row r="18" spans="1:13" ht="14.25">
      <c r="A18" s="20" t="s">
        <v>435</v>
      </c>
      <c r="B18" s="175" t="s">
        <v>429</v>
      </c>
      <c r="C18" s="177"/>
      <c r="D18" s="177"/>
      <c r="E18" s="177"/>
      <c r="F18" s="177"/>
      <c r="G18" s="176"/>
      <c r="H18" s="167">
        <v>0</v>
      </c>
      <c r="I18" s="168"/>
      <c r="J18" s="167">
        <v>0</v>
      </c>
      <c r="K18" s="168"/>
      <c r="L18" s="167">
        <v>0</v>
      </c>
      <c r="M18" s="168"/>
    </row>
    <row r="19" spans="1:13" ht="14.25">
      <c r="A19" s="20" t="s">
        <v>436</v>
      </c>
      <c r="B19" s="175" t="s">
        <v>430</v>
      </c>
      <c r="C19" s="177"/>
      <c r="D19" s="177"/>
      <c r="E19" s="177"/>
      <c r="F19" s="177"/>
      <c r="G19" s="176"/>
      <c r="H19" s="167">
        <v>0</v>
      </c>
      <c r="I19" s="168"/>
      <c r="J19" s="167">
        <v>0</v>
      </c>
      <c r="K19" s="168"/>
      <c r="L19" s="167">
        <v>0</v>
      </c>
      <c r="M19" s="168"/>
    </row>
    <row r="20" spans="1:13" ht="14.25">
      <c r="A20" s="20" t="s">
        <v>437</v>
      </c>
      <c r="B20" s="175" t="s">
        <v>431</v>
      </c>
      <c r="C20" s="177"/>
      <c r="D20" s="177"/>
      <c r="E20" s="177"/>
      <c r="F20" s="177"/>
      <c r="G20" s="176"/>
      <c r="H20" s="167">
        <v>0.28243</v>
      </c>
      <c r="I20" s="168"/>
      <c r="J20" s="167">
        <v>0.27637</v>
      </c>
      <c r="K20" s="168"/>
      <c r="L20" s="167">
        <f>H20-J20</f>
        <v>0.00606000000000001</v>
      </c>
      <c r="M20" s="168"/>
    </row>
    <row r="21" spans="1:13" ht="84" customHeight="1">
      <c r="A21" s="21" t="s">
        <v>438</v>
      </c>
      <c r="B21" s="188" t="s">
        <v>444</v>
      </c>
      <c r="C21" s="189"/>
      <c r="D21" s="189"/>
      <c r="E21" s="189"/>
      <c r="F21" s="189"/>
      <c r="G21" s="190"/>
      <c r="H21" s="178" t="s">
        <v>1131</v>
      </c>
      <c r="I21" s="179"/>
      <c r="J21" s="179"/>
      <c r="K21" s="179"/>
      <c r="L21" s="179"/>
      <c r="M21" s="180"/>
    </row>
    <row r="22" spans="1:13" ht="20.25" customHeight="1">
      <c r="A22" s="20" t="s">
        <v>439</v>
      </c>
      <c r="B22" s="175" t="s">
        <v>428</v>
      </c>
      <c r="C22" s="177"/>
      <c r="D22" s="177"/>
      <c r="E22" s="177"/>
      <c r="F22" s="177"/>
      <c r="G22" s="176"/>
      <c r="H22" s="181"/>
      <c r="I22" s="182"/>
      <c r="J22" s="182"/>
      <c r="K22" s="182"/>
      <c r="L22" s="182"/>
      <c r="M22" s="183"/>
    </row>
    <row r="23" spans="1:13" ht="16.5" customHeight="1">
      <c r="A23" s="20" t="s">
        <v>440</v>
      </c>
      <c r="B23" s="175" t="s">
        <v>429</v>
      </c>
      <c r="C23" s="177"/>
      <c r="D23" s="177"/>
      <c r="E23" s="177"/>
      <c r="F23" s="177"/>
      <c r="G23" s="176"/>
      <c r="H23" s="181"/>
      <c r="I23" s="182"/>
      <c r="J23" s="182"/>
      <c r="K23" s="182"/>
      <c r="L23" s="182"/>
      <c r="M23" s="183"/>
    </row>
    <row r="24" spans="1:13" ht="19.5" customHeight="1">
      <c r="A24" s="20" t="s">
        <v>441</v>
      </c>
      <c r="B24" s="175" t="s">
        <v>430</v>
      </c>
      <c r="C24" s="177"/>
      <c r="D24" s="177"/>
      <c r="E24" s="177"/>
      <c r="F24" s="177"/>
      <c r="G24" s="176"/>
      <c r="H24" s="181"/>
      <c r="I24" s="182"/>
      <c r="J24" s="182"/>
      <c r="K24" s="182"/>
      <c r="L24" s="182"/>
      <c r="M24" s="183"/>
    </row>
    <row r="25" spans="1:13" ht="14.25">
      <c r="A25" s="20" t="s">
        <v>442</v>
      </c>
      <c r="B25" s="175" t="s">
        <v>431</v>
      </c>
      <c r="C25" s="177"/>
      <c r="D25" s="177"/>
      <c r="E25" s="177"/>
      <c r="F25" s="177"/>
      <c r="G25" s="176"/>
      <c r="H25" s="181"/>
      <c r="I25" s="182"/>
      <c r="J25" s="182"/>
      <c r="K25" s="182"/>
      <c r="L25" s="182"/>
      <c r="M25" s="183"/>
    </row>
    <row r="26" spans="1:13" ht="69" customHeight="1">
      <c r="A26" s="22" t="s">
        <v>443</v>
      </c>
      <c r="B26" s="172" t="s">
        <v>445</v>
      </c>
      <c r="C26" s="173"/>
      <c r="D26" s="173"/>
      <c r="E26" s="173"/>
      <c r="F26" s="173"/>
      <c r="G26" s="174"/>
      <c r="H26" s="181"/>
      <c r="I26" s="184"/>
      <c r="J26" s="184"/>
      <c r="K26" s="184"/>
      <c r="L26" s="184"/>
      <c r="M26" s="183"/>
    </row>
    <row r="27" spans="1:13" ht="14.25">
      <c r="A27" s="23" t="s">
        <v>446</v>
      </c>
      <c r="B27" s="175" t="s">
        <v>428</v>
      </c>
      <c r="C27" s="177"/>
      <c r="D27" s="177"/>
      <c r="E27" s="177"/>
      <c r="F27" s="177"/>
      <c r="G27" s="176"/>
      <c r="H27" s="181"/>
      <c r="I27" s="182"/>
      <c r="J27" s="182"/>
      <c r="K27" s="182"/>
      <c r="L27" s="182"/>
      <c r="M27" s="183"/>
    </row>
    <row r="28" spans="1:13" ht="14.25">
      <c r="A28" s="23" t="s">
        <v>447</v>
      </c>
      <c r="B28" s="175" t="s">
        <v>429</v>
      </c>
      <c r="C28" s="177"/>
      <c r="D28" s="177"/>
      <c r="E28" s="177"/>
      <c r="F28" s="177"/>
      <c r="G28" s="176"/>
      <c r="H28" s="181"/>
      <c r="I28" s="182"/>
      <c r="J28" s="182"/>
      <c r="K28" s="182"/>
      <c r="L28" s="182"/>
      <c r="M28" s="183"/>
    </row>
    <row r="29" spans="1:13" ht="14.25">
      <c r="A29" s="23" t="s">
        <v>448</v>
      </c>
      <c r="B29" s="175" t="s">
        <v>430</v>
      </c>
      <c r="C29" s="177"/>
      <c r="D29" s="177"/>
      <c r="E29" s="177"/>
      <c r="F29" s="177"/>
      <c r="G29" s="176"/>
      <c r="H29" s="181"/>
      <c r="I29" s="182"/>
      <c r="J29" s="182"/>
      <c r="K29" s="182"/>
      <c r="L29" s="182"/>
      <c r="M29" s="183"/>
    </row>
    <row r="30" spans="1:13" ht="14.25">
      <c r="A30" s="23" t="s">
        <v>449</v>
      </c>
      <c r="B30" s="175" t="s">
        <v>431</v>
      </c>
      <c r="C30" s="177"/>
      <c r="D30" s="177"/>
      <c r="E30" s="177"/>
      <c r="F30" s="177"/>
      <c r="G30" s="176"/>
      <c r="H30" s="185"/>
      <c r="I30" s="186"/>
      <c r="J30" s="186"/>
      <c r="K30" s="186"/>
      <c r="L30" s="186"/>
      <c r="M30" s="187"/>
    </row>
    <row r="31" spans="1:13" ht="41.25" customHeight="1">
      <c r="A31" s="23" t="s">
        <v>450</v>
      </c>
      <c r="B31" s="172" t="s">
        <v>452</v>
      </c>
      <c r="C31" s="173"/>
      <c r="D31" s="173"/>
      <c r="E31" s="173"/>
      <c r="F31" s="173"/>
      <c r="G31" s="174"/>
      <c r="H31" s="175">
        <v>0</v>
      </c>
      <c r="I31" s="176"/>
      <c r="J31" s="175">
        <v>1</v>
      </c>
      <c r="K31" s="176"/>
      <c r="L31" s="169">
        <v>0</v>
      </c>
      <c r="M31" s="171"/>
    </row>
    <row r="32" spans="1:13" ht="55.5" customHeight="1">
      <c r="A32" s="23" t="s">
        <v>451</v>
      </c>
      <c r="B32" s="172" t="s">
        <v>453</v>
      </c>
      <c r="C32" s="173"/>
      <c r="D32" s="173"/>
      <c r="E32" s="173"/>
      <c r="F32" s="173"/>
      <c r="G32" s="174"/>
      <c r="H32" s="175">
        <v>0</v>
      </c>
      <c r="I32" s="176"/>
      <c r="J32" s="175">
        <v>1</v>
      </c>
      <c r="K32" s="176"/>
      <c r="L32" s="169">
        <v>0</v>
      </c>
      <c r="M32" s="171"/>
    </row>
    <row r="33" spans="1:13" ht="14.25">
      <c r="A33" s="17"/>
      <c r="B33" s="169"/>
      <c r="C33" s="170"/>
      <c r="D33" s="170"/>
      <c r="E33" s="170"/>
      <c r="F33" s="170"/>
      <c r="G33" s="171"/>
      <c r="H33" s="169"/>
      <c r="I33" s="171"/>
      <c r="J33" s="169"/>
      <c r="K33" s="171"/>
      <c r="L33" s="169"/>
      <c r="M33" s="171"/>
    </row>
  </sheetData>
  <sheetProtection/>
  <mergeCells count="74">
    <mergeCell ref="B6:L6"/>
    <mergeCell ref="B4:L4"/>
    <mergeCell ref="C2:K2"/>
    <mergeCell ref="A3:S3"/>
    <mergeCell ref="B27:G27"/>
    <mergeCell ref="B12:G12"/>
    <mergeCell ref="B13:G13"/>
    <mergeCell ref="B14:G14"/>
    <mergeCell ref="B15:G15"/>
    <mergeCell ref="B16:G16"/>
    <mergeCell ref="A5:IV5"/>
    <mergeCell ref="A8:A10"/>
    <mergeCell ref="B8:G10"/>
    <mergeCell ref="H8:M8"/>
    <mergeCell ref="B11:G11"/>
    <mergeCell ref="H9:I10"/>
    <mergeCell ref="J9:K10"/>
    <mergeCell ref="L9:M10"/>
    <mergeCell ref="H11:I11"/>
    <mergeCell ref="J11:K11"/>
    <mergeCell ref="B17:G17"/>
    <mergeCell ref="H13:I13"/>
    <mergeCell ref="H14:I14"/>
    <mergeCell ref="H15:I15"/>
    <mergeCell ref="J12:K12"/>
    <mergeCell ref="B18:G18"/>
    <mergeCell ref="B19:G19"/>
    <mergeCell ref="B20:G20"/>
    <mergeCell ref="B21:G21"/>
    <mergeCell ref="B22:G22"/>
    <mergeCell ref="J32:K32"/>
    <mergeCell ref="H18:I18"/>
    <mergeCell ref="H19:I19"/>
    <mergeCell ref="H20:I20"/>
    <mergeCell ref="J18:K18"/>
    <mergeCell ref="L32:M32"/>
    <mergeCell ref="B29:G29"/>
    <mergeCell ref="B30:G30"/>
    <mergeCell ref="B23:G23"/>
    <mergeCell ref="B24:G24"/>
    <mergeCell ref="B25:G25"/>
    <mergeCell ref="B28:G28"/>
    <mergeCell ref="B26:G26"/>
    <mergeCell ref="H21:M30"/>
    <mergeCell ref="B33:G33"/>
    <mergeCell ref="H33:I33"/>
    <mergeCell ref="J33:K33"/>
    <mergeCell ref="L33:M33"/>
    <mergeCell ref="B31:G31"/>
    <mergeCell ref="H31:I31"/>
    <mergeCell ref="J31:K31"/>
    <mergeCell ref="L31:M31"/>
    <mergeCell ref="B32:G32"/>
    <mergeCell ref="H32:I32"/>
    <mergeCell ref="L11:M11"/>
    <mergeCell ref="H16:I16"/>
    <mergeCell ref="J16:K16"/>
    <mergeCell ref="L16:M16"/>
    <mergeCell ref="J15:K15"/>
    <mergeCell ref="L12:M12"/>
    <mergeCell ref="H12:I12"/>
    <mergeCell ref="J13:K13"/>
    <mergeCell ref="J14:K14"/>
    <mergeCell ref="L13:M13"/>
    <mergeCell ref="L14:M14"/>
    <mergeCell ref="L15:M15"/>
    <mergeCell ref="H17:I17"/>
    <mergeCell ref="J17:K17"/>
    <mergeCell ref="J19:K19"/>
    <mergeCell ref="J20:K20"/>
    <mergeCell ref="L17:M17"/>
    <mergeCell ref="L18:M18"/>
    <mergeCell ref="L19:M19"/>
    <mergeCell ref="L20:M20"/>
  </mergeCells>
  <printOptions/>
  <pageMargins left="0.7086614173228347" right="0.7086614173228347" top="0.7480314960629921" bottom="0.7480314960629921" header="0.31496062992125984" footer="0.31496062992125984"/>
  <pageSetup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2:T12"/>
  <sheetViews>
    <sheetView zoomScalePageLayoutView="0" workbookViewId="0" topLeftCell="H4">
      <selection activeCell="K7" sqref="K7:R8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6.57421875" style="0" customWidth="1"/>
    <col min="4" max="4" width="6.28125" style="0" customWidth="1"/>
    <col min="5" max="5" width="6.421875" style="0" customWidth="1"/>
    <col min="6" max="6" width="8.28125" style="0" customWidth="1"/>
    <col min="14" max="14" width="6.140625" style="0" customWidth="1"/>
    <col min="18" max="18" width="5.421875" style="0" customWidth="1"/>
    <col min="19" max="19" width="28.421875" style="0" customWidth="1"/>
    <col min="20" max="20" width="50.00390625" style="0" customWidth="1"/>
  </cols>
  <sheetData>
    <row r="2" spans="1:14" ht="26.25" customHeight="1">
      <c r="A2" s="191" t="s">
        <v>1132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</row>
    <row r="4" spans="1:20" ht="131.25" customHeight="1">
      <c r="A4" s="230" t="s">
        <v>454</v>
      </c>
      <c r="B4" s="232" t="s">
        <v>455</v>
      </c>
      <c r="C4" s="234" t="s">
        <v>456</v>
      </c>
      <c r="D4" s="235"/>
      <c r="E4" s="235"/>
      <c r="F4" s="236"/>
      <c r="G4" s="234" t="s">
        <v>608</v>
      </c>
      <c r="H4" s="237"/>
      <c r="I4" s="237"/>
      <c r="J4" s="238"/>
      <c r="K4" s="217" t="s">
        <v>444</v>
      </c>
      <c r="L4" s="218"/>
      <c r="M4" s="218"/>
      <c r="N4" s="219"/>
      <c r="O4" s="217" t="s">
        <v>445</v>
      </c>
      <c r="P4" s="218"/>
      <c r="Q4" s="218"/>
      <c r="R4" s="219"/>
      <c r="S4" s="226" t="s">
        <v>609</v>
      </c>
      <c r="T4" s="228" t="s">
        <v>461</v>
      </c>
    </row>
    <row r="5" spans="1:20" ht="27" customHeight="1">
      <c r="A5" s="231"/>
      <c r="B5" s="233"/>
      <c r="C5" s="24" t="s">
        <v>457</v>
      </c>
      <c r="D5" s="24" t="s">
        <v>458</v>
      </c>
      <c r="E5" s="24" t="s">
        <v>459</v>
      </c>
      <c r="F5" s="24" t="s">
        <v>460</v>
      </c>
      <c r="G5" s="24" t="s">
        <v>457</v>
      </c>
      <c r="H5" s="24" t="s">
        <v>458</v>
      </c>
      <c r="I5" s="24" t="s">
        <v>459</v>
      </c>
      <c r="J5" s="24" t="s">
        <v>460</v>
      </c>
      <c r="K5" s="24" t="s">
        <v>457</v>
      </c>
      <c r="L5" s="24" t="s">
        <v>458</v>
      </c>
      <c r="M5" s="24" t="s">
        <v>459</v>
      </c>
      <c r="N5" s="24" t="s">
        <v>460</v>
      </c>
      <c r="O5" s="24" t="s">
        <v>457</v>
      </c>
      <c r="P5" s="24" t="s">
        <v>458</v>
      </c>
      <c r="Q5" s="24" t="s">
        <v>459</v>
      </c>
      <c r="R5" s="24" t="s">
        <v>460</v>
      </c>
      <c r="S5" s="227"/>
      <c r="T5" s="229"/>
    </row>
    <row r="6" spans="1:20" ht="14.25">
      <c r="A6" s="24">
        <v>1</v>
      </c>
      <c r="B6" s="24">
        <v>2</v>
      </c>
      <c r="C6" s="24">
        <v>3</v>
      </c>
      <c r="D6" s="24">
        <v>4</v>
      </c>
      <c r="E6" s="24">
        <v>5</v>
      </c>
      <c r="F6" s="24">
        <v>6</v>
      </c>
      <c r="G6" s="24">
        <v>7</v>
      </c>
      <c r="H6" s="24">
        <v>8</v>
      </c>
      <c r="I6" s="24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4">
        <v>15</v>
      </c>
      <c r="P6" s="24">
        <v>16</v>
      </c>
      <c r="Q6" s="24">
        <v>17</v>
      </c>
      <c r="R6" s="24">
        <v>18</v>
      </c>
      <c r="S6" s="24">
        <v>19</v>
      </c>
      <c r="T6" s="24">
        <v>20</v>
      </c>
    </row>
    <row r="7" spans="1:20" ht="50.25" customHeight="1" thickBot="1">
      <c r="A7" s="24">
        <v>1</v>
      </c>
      <c r="B7" s="53" t="s">
        <v>2</v>
      </c>
      <c r="C7" s="54"/>
      <c r="D7" s="54"/>
      <c r="E7" s="54"/>
      <c r="F7" s="24">
        <v>0.23209</v>
      </c>
      <c r="G7" s="24"/>
      <c r="H7" s="24"/>
      <c r="I7" s="24"/>
      <c r="J7" s="24">
        <v>0.27637</v>
      </c>
      <c r="K7" s="220" t="s">
        <v>1133</v>
      </c>
      <c r="L7" s="221"/>
      <c r="M7" s="221"/>
      <c r="N7" s="221"/>
      <c r="O7" s="221"/>
      <c r="P7" s="221"/>
      <c r="Q7" s="221"/>
      <c r="R7" s="222"/>
      <c r="S7" s="130">
        <v>0.00016</v>
      </c>
      <c r="T7" s="226" t="s">
        <v>611</v>
      </c>
    </row>
    <row r="8" spans="1:20" ht="57" customHeight="1" thickBot="1">
      <c r="A8" s="55">
        <v>2</v>
      </c>
      <c r="B8" s="56" t="s">
        <v>610</v>
      </c>
      <c r="C8" s="57"/>
      <c r="D8" s="57"/>
      <c r="E8" s="57"/>
      <c r="F8" s="58">
        <v>0.23209</v>
      </c>
      <c r="G8" s="58"/>
      <c r="H8" s="58"/>
      <c r="I8" s="58"/>
      <c r="J8" s="58">
        <v>0.27637</v>
      </c>
      <c r="K8" s="223"/>
      <c r="L8" s="224"/>
      <c r="M8" s="224"/>
      <c r="N8" s="224"/>
      <c r="O8" s="224"/>
      <c r="P8" s="224"/>
      <c r="Q8" s="224"/>
      <c r="R8" s="225"/>
      <c r="S8" s="130">
        <v>0.00016</v>
      </c>
      <c r="T8" s="227"/>
    </row>
    <row r="9" ht="90.75" customHeight="1"/>
    <row r="12" ht="14.25">
      <c r="K12" s="52"/>
    </row>
  </sheetData>
  <sheetProtection/>
  <mergeCells count="11">
    <mergeCell ref="A2:N2"/>
    <mergeCell ref="A4:A5"/>
    <mergeCell ref="B4:B5"/>
    <mergeCell ref="C4:F4"/>
    <mergeCell ref="G4:J4"/>
    <mergeCell ref="K4:N4"/>
    <mergeCell ref="K7:R8"/>
    <mergeCell ref="T7:T8"/>
    <mergeCell ref="O4:R4"/>
    <mergeCell ref="S4:S5"/>
    <mergeCell ref="T4:T5"/>
  </mergeCells>
  <printOptions/>
  <pageMargins left="0.7086614173228347" right="0.11811023622047245" top="0.7480314960629921" bottom="0.7480314960629921" header="0.31496062992125984" footer="0.31496062992125984"/>
  <pageSetup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2:L37"/>
  <sheetViews>
    <sheetView zoomScale="80" zoomScaleNormal="80" zoomScalePageLayoutView="0" workbookViewId="0" topLeftCell="A13">
      <selection activeCell="O13" sqref="O13"/>
    </sheetView>
  </sheetViews>
  <sheetFormatPr defaultColWidth="9.140625" defaultRowHeight="15"/>
  <cols>
    <col min="7" max="7" width="8.8515625" style="0" customWidth="1"/>
    <col min="8" max="8" width="31.28125" style="0" customWidth="1"/>
    <col min="9" max="10" width="8.8515625" style="0" customWidth="1"/>
    <col min="11" max="11" width="12.140625" style="0" customWidth="1"/>
  </cols>
  <sheetData>
    <row r="2" spans="1:12" ht="36.75" customHeight="1">
      <c r="A2" s="191" t="s">
        <v>1114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99"/>
    </row>
    <row r="4" spans="1:11" ht="36" customHeight="1">
      <c r="A4" s="25" t="s">
        <v>454</v>
      </c>
      <c r="B4" s="204" t="s">
        <v>462</v>
      </c>
      <c r="C4" s="205"/>
      <c r="D4" s="205"/>
      <c r="E4" s="205"/>
      <c r="F4" s="205"/>
      <c r="G4" s="205"/>
      <c r="H4" s="206"/>
      <c r="I4" s="245" t="s">
        <v>598</v>
      </c>
      <c r="J4" s="246"/>
      <c r="K4" s="247"/>
    </row>
    <row r="5" spans="1:11" ht="24.75" customHeight="1">
      <c r="A5" s="29">
        <v>1</v>
      </c>
      <c r="B5" s="243" t="s">
        <v>594</v>
      </c>
      <c r="C5" s="248"/>
      <c r="D5" s="248"/>
      <c r="E5" s="248"/>
      <c r="F5" s="248"/>
      <c r="G5" s="248"/>
      <c r="H5" s="249"/>
      <c r="I5" s="240"/>
      <c r="J5" s="241"/>
      <c r="K5" s="242"/>
    </row>
    <row r="6" spans="1:11" ht="14.25">
      <c r="A6" s="30" t="s">
        <v>612</v>
      </c>
      <c r="B6" s="175" t="s">
        <v>632</v>
      </c>
      <c r="C6" s="177"/>
      <c r="D6" s="177"/>
      <c r="E6" s="177"/>
      <c r="F6" s="177"/>
      <c r="G6" s="177"/>
      <c r="H6" s="176"/>
      <c r="I6" s="149" t="s">
        <v>597</v>
      </c>
      <c r="J6" s="150"/>
      <c r="K6" s="151"/>
    </row>
    <row r="7" spans="1:11" ht="14.25">
      <c r="A7" s="30" t="s">
        <v>613</v>
      </c>
      <c r="B7" s="175" t="s">
        <v>633</v>
      </c>
      <c r="C7" s="177"/>
      <c r="D7" s="177"/>
      <c r="E7" s="177"/>
      <c r="F7" s="177"/>
      <c r="G7" s="177"/>
      <c r="H7" s="176"/>
      <c r="I7" s="149" t="s">
        <v>597</v>
      </c>
      <c r="J7" s="150"/>
      <c r="K7" s="151"/>
    </row>
    <row r="8" spans="1:11" ht="14.25">
      <c r="A8" s="30" t="s">
        <v>614</v>
      </c>
      <c r="B8" s="175" t="s">
        <v>634</v>
      </c>
      <c r="C8" s="177"/>
      <c r="D8" s="177"/>
      <c r="E8" s="177"/>
      <c r="F8" s="177"/>
      <c r="G8" s="177"/>
      <c r="H8" s="176"/>
      <c r="I8" s="149" t="s">
        <v>597</v>
      </c>
      <c r="J8" s="150"/>
      <c r="K8" s="151"/>
    </row>
    <row r="9" spans="1:11" ht="57" customHeight="1">
      <c r="A9" s="30" t="s">
        <v>615</v>
      </c>
      <c r="B9" s="172" t="s">
        <v>635</v>
      </c>
      <c r="C9" s="173"/>
      <c r="D9" s="173"/>
      <c r="E9" s="173"/>
      <c r="F9" s="173"/>
      <c r="G9" s="173"/>
      <c r="H9" s="174"/>
      <c r="I9" s="149" t="s">
        <v>597</v>
      </c>
      <c r="J9" s="150"/>
      <c r="K9" s="151"/>
    </row>
    <row r="10" spans="1:11" ht="40.5" customHeight="1">
      <c r="A10" s="30" t="s">
        <v>616</v>
      </c>
      <c r="B10" s="172" t="s">
        <v>636</v>
      </c>
      <c r="C10" s="173"/>
      <c r="D10" s="173"/>
      <c r="E10" s="173"/>
      <c r="F10" s="173"/>
      <c r="G10" s="173"/>
      <c r="H10" s="174"/>
      <c r="I10" s="149" t="s">
        <v>597</v>
      </c>
      <c r="J10" s="150"/>
      <c r="K10" s="151"/>
    </row>
    <row r="11" spans="1:11" ht="54" customHeight="1">
      <c r="A11" s="30" t="s">
        <v>617</v>
      </c>
      <c r="B11" s="172" t="s">
        <v>637</v>
      </c>
      <c r="C11" s="173"/>
      <c r="D11" s="173"/>
      <c r="E11" s="173"/>
      <c r="F11" s="173"/>
      <c r="G11" s="173"/>
      <c r="H11" s="174"/>
      <c r="I11" s="149" t="s">
        <v>597</v>
      </c>
      <c r="J11" s="150"/>
      <c r="K11" s="151"/>
    </row>
    <row r="12" spans="1:11" ht="16.5" customHeight="1">
      <c r="A12" s="30" t="s">
        <v>618</v>
      </c>
      <c r="B12" s="172" t="s">
        <v>638</v>
      </c>
      <c r="C12" s="173"/>
      <c r="D12" s="173"/>
      <c r="E12" s="173"/>
      <c r="F12" s="173"/>
      <c r="G12" s="173"/>
      <c r="H12" s="174"/>
      <c r="I12" s="149" t="s">
        <v>597</v>
      </c>
      <c r="J12" s="150"/>
      <c r="K12" s="151"/>
    </row>
    <row r="13" spans="1:11" ht="14.25">
      <c r="A13" s="30" t="s">
        <v>619</v>
      </c>
      <c r="B13" s="172" t="s">
        <v>639</v>
      </c>
      <c r="C13" s="173"/>
      <c r="D13" s="173"/>
      <c r="E13" s="173"/>
      <c r="F13" s="173"/>
      <c r="G13" s="173"/>
      <c r="H13" s="174"/>
      <c r="I13" s="149" t="s">
        <v>597</v>
      </c>
      <c r="J13" s="150"/>
      <c r="K13" s="151"/>
    </row>
    <row r="14" spans="1:11" ht="14.25">
      <c r="A14" s="30" t="s">
        <v>620</v>
      </c>
      <c r="B14" s="172" t="s">
        <v>640</v>
      </c>
      <c r="C14" s="173"/>
      <c r="D14" s="173"/>
      <c r="E14" s="173"/>
      <c r="F14" s="173"/>
      <c r="G14" s="173"/>
      <c r="H14" s="174"/>
      <c r="I14" s="149" t="s">
        <v>597</v>
      </c>
      <c r="J14" s="150"/>
      <c r="K14" s="151"/>
    </row>
    <row r="15" spans="1:11" ht="27" customHeight="1">
      <c r="A15" s="30" t="s">
        <v>621</v>
      </c>
      <c r="B15" s="172" t="s">
        <v>641</v>
      </c>
      <c r="C15" s="173"/>
      <c r="D15" s="173"/>
      <c r="E15" s="173"/>
      <c r="F15" s="173"/>
      <c r="G15" s="173"/>
      <c r="H15" s="174"/>
      <c r="I15" s="149" t="s">
        <v>597</v>
      </c>
      <c r="J15" s="150"/>
      <c r="K15" s="151"/>
    </row>
    <row r="16" spans="1:11" ht="14.25">
      <c r="A16" s="30" t="s">
        <v>622</v>
      </c>
      <c r="B16" s="172" t="s">
        <v>642</v>
      </c>
      <c r="C16" s="173"/>
      <c r="D16" s="173"/>
      <c r="E16" s="173"/>
      <c r="F16" s="173"/>
      <c r="G16" s="173"/>
      <c r="H16" s="174"/>
      <c r="I16" s="149" t="s">
        <v>597</v>
      </c>
      <c r="J16" s="150"/>
      <c r="K16" s="151"/>
    </row>
    <row r="17" spans="1:11" ht="41.25" customHeight="1">
      <c r="A17" s="30" t="s">
        <v>623</v>
      </c>
      <c r="B17" s="172" t="s">
        <v>643</v>
      </c>
      <c r="C17" s="173"/>
      <c r="D17" s="173"/>
      <c r="E17" s="173"/>
      <c r="F17" s="173"/>
      <c r="G17" s="173"/>
      <c r="H17" s="174"/>
      <c r="I17" s="149" t="s">
        <v>597</v>
      </c>
      <c r="J17" s="150"/>
      <c r="K17" s="151"/>
    </row>
    <row r="18" spans="1:11" ht="36.75" customHeight="1">
      <c r="A18" s="30" t="s">
        <v>624</v>
      </c>
      <c r="B18" s="172" t="s">
        <v>644</v>
      </c>
      <c r="C18" s="173"/>
      <c r="D18" s="173"/>
      <c r="E18" s="173"/>
      <c r="F18" s="173"/>
      <c r="G18" s="173"/>
      <c r="H18" s="174"/>
      <c r="I18" s="149" t="s">
        <v>605</v>
      </c>
      <c r="J18" s="150"/>
      <c r="K18" s="151"/>
    </row>
    <row r="19" spans="1:11" ht="36.75" customHeight="1">
      <c r="A19" s="30" t="s">
        <v>625</v>
      </c>
      <c r="B19" s="172" t="s">
        <v>645</v>
      </c>
      <c r="C19" s="173"/>
      <c r="D19" s="173"/>
      <c r="E19" s="173"/>
      <c r="F19" s="173"/>
      <c r="G19" s="173"/>
      <c r="H19" s="174"/>
      <c r="I19" s="149" t="s">
        <v>597</v>
      </c>
      <c r="J19" s="150"/>
      <c r="K19" s="151"/>
    </row>
    <row r="20" spans="1:11" ht="123" customHeight="1">
      <c r="A20" s="30" t="s">
        <v>626</v>
      </c>
      <c r="B20" s="172" t="s">
        <v>646</v>
      </c>
      <c r="C20" s="173"/>
      <c r="D20" s="173"/>
      <c r="E20" s="173"/>
      <c r="F20" s="173"/>
      <c r="G20" s="173"/>
      <c r="H20" s="174"/>
      <c r="I20" s="149" t="s">
        <v>597</v>
      </c>
      <c r="J20" s="150"/>
      <c r="K20" s="151"/>
    </row>
    <row r="21" spans="1:11" ht="27" customHeight="1">
      <c r="A21" s="30" t="s">
        <v>627</v>
      </c>
      <c r="B21" s="172" t="s">
        <v>647</v>
      </c>
      <c r="C21" s="173"/>
      <c r="D21" s="173"/>
      <c r="E21" s="173"/>
      <c r="F21" s="173"/>
      <c r="G21" s="173"/>
      <c r="H21" s="174"/>
      <c r="I21" s="149" t="s">
        <v>597</v>
      </c>
      <c r="J21" s="150"/>
      <c r="K21" s="151"/>
    </row>
    <row r="22" spans="1:11" ht="15.75" customHeight="1">
      <c r="A22" s="30" t="s">
        <v>628</v>
      </c>
      <c r="B22" s="172" t="s">
        <v>648</v>
      </c>
      <c r="C22" s="173"/>
      <c r="D22" s="173"/>
      <c r="E22" s="173"/>
      <c r="F22" s="173"/>
      <c r="G22" s="173"/>
      <c r="H22" s="174"/>
      <c r="I22" s="149"/>
      <c r="J22" s="150"/>
      <c r="K22" s="151"/>
    </row>
    <row r="23" spans="1:11" ht="30" customHeight="1">
      <c r="A23" s="30" t="s">
        <v>629</v>
      </c>
      <c r="B23" s="172" t="s">
        <v>649</v>
      </c>
      <c r="C23" s="173"/>
      <c r="D23" s="173"/>
      <c r="E23" s="173"/>
      <c r="F23" s="173"/>
      <c r="G23" s="173"/>
      <c r="H23" s="174"/>
      <c r="I23" s="149" t="s">
        <v>597</v>
      </c>
      <c r="J23" s="150"/>
      <c r="K23" s="151"/>
    </row>
    <row r="24" spans="1:11" ht="15.75" customHeight="1">
      <c r="A24" s="30" t="s">
        <v>630</v>
      </c>
      <c r="B24" s="172" t="s">
        <v>1115</v>
      </c>
      <c r="C24" s="173"/>
      <c r="D24" s="173"/>
      <c r="E24" s="173"/>
      <c r="F24" s="173"/>
      <c r="G24" s="173"/>
      <c r="H24" s="174"/>
      <c r="I24" s="149" t="s">
        <v>597</v>
      </c>
      <c r="J24" s="150"/>
      <c r="K24" s="151"/>
    </row>
    <row r="25" spans="1:11" ht="16.5" customHeight="1">
      <c r="A25" s="30" t="s">
        <v>631</v>
      </c>
      <c r="B25" s="172" t="s">
        <v>523</v>
      </c>
      <c r="C25" s="173"/>
      <c r="D25" s="173"/>
      <c r="E25" s="173"/>
      <c r="F25" s="173"/>
      <c r="G25" s="173"/>
      <c r="H25" s="174"/>
      <c r="I25" s="149"/>
      <c r="J25" s="150"/>
      <c r="K25" s="151"/>
    </row>
    <row r="26" spans="1:11" ht="87" customHeight="1">
      <c r="A26" s="59" t="s">
        <v>432</v>
      </c>
      <c r="B26" s="243" t="s">
        <v>650</v>
      </c>
      <c r="C26" s="173"/>
      <c r="D26" s="173"/>
      <c r="E26" s="173"/>
      <c r="F26" s="173"/>
      <c r="G26" s="173"/>
      <c r="H26" s="174"/>
      <c r="I26" s="149"/>
      <c r="J26" s="150"/>
      <c r="K26" s="151"/>
    </row>
    <row r="27" spans="1:11" ht="24" customHeight="1">
      <c r="A27" s="59" t="s">
        <v>612</v>
      </c>
      <c r="B27" s="172" t="s">
        <v>595</v>
      </c>
      <c r="C27" s="173"/>
      <c r="D27" s="173"/>
      <c r="E27" s="173"/>
      <c r="F27" s="173"/>
      <c r="G27" s="173"/>
      <c r="H27" s="174"/>
      <c r="I27" s="149">
        <v>3</v>
      </c>
      <c r="J27" s="150"/>
      <c r="K27" s="151"/>
    </row>
    <row r="28" spans="1:11" ht="24" customHeight="1">
      <c r="A28" s="59" t="s">
        <v>613</v>
      </c>
      <c r="B28" s="172" t="s">
        <v>596</v>
      </c>
      <c r="C28" s="173"/>
      <c r="D28" s="173"/>
      <c r="E28" s="173"/>
      <c r="F28" s="173"/>
      <c r="G28" s="173"/>
      <c r="H28" s="174"/>
      <c r="I28" s="149">
        <v>3</v>
      </c>
      <c r="J28" s="150"/>
      <c r="K28" s="151"/>
    </row>
    <row r="29" spans="1:11" ht="48" customHeight="1">
      <c r="A29" s="59" t="s">
        <v>438</v>
      </c>
      <c r="B29" s="244" t="s">
        <v>651</v>
      </c>
      <c r="C29" s="208"/>
      <c r="D29" s="208"/>
      <c r="E29" s="208"/>
      <c r="F29" s="208"/>
      <c r="G29" s="208"/>
      <c r="H29" s="209"/>
      <c r="I29" s="149" t="s">
        <v>597</v>
      </c>
      <c r="J29" s="150"/>
      <c r="K29" s="151"/>
    </row>
    <row r="30" spans="1:11" ht="43.5" customHeight="1">
      <c r="A30" s="59" t="s">
        <v>443</v>
      </c>
      <c r="B30" s="243" t="s">
        <v>652</v>
      </c>
      <c r="C30" s="173"/>
      <c r="D30" s="173"/>
      <c r="E30" s="173"/>
      <c r="F30" s="173"/>
      <c r="G30" s="173"/>
      <c r="H30" s="174"/>
      <c r="I30" s="149" t="s">
        <v>597</v>
      </c>
      <c r="J30" s="150"/>
      <c r="K30" s="151"/>
    </row>
    <row r="31" spans="1:11" ht="46.5" customHeight="1">
      <c r="A31" s="30" t="s">
        <v>450</v>
      </c>
      <c r="B31" s="243" t="s">
        <v>654</v>
      </c>
      <c r="C31" s="173"/>
      <c r="D31" s="173"/>
      <c r="E31" s="173"/>
      <c r="F31" s="173"/>
      <c r="G31" s="173"/>
      <c r="H31" s="174"/>
      <c r="I31" s="149" t="s">
        <v>653</v>
      </c>
      <c r="J31" s="150"/>
      <c r="K31" s="151"/>
    </row>
    <row r="32" spans="1:11" ht="36" customHeight="1">
      <c r="A32" s="30" t="s">
        <v>656</v>
      </c>
      <c r="B32" s="243" t="s">
        <v>655</v>
      </c>
      <c r="C32" s="173"/>
      <c r="D32" s="173"/>
      <c r="E32" s="173"/>
      <c r="F32" s="173"/>
      <c r="G32" s="173"/>
      <c r="H32" s="174"/>
      <c r="I32" s="149" t="s">
        <v>597</v>
      </c>
      <c r="J32" s="150"/>
      <c r="K32" s="151"/>
    </row>
    <row r="33" spans="1:11" ht="27" customHeight="1">
      <c r="A33" s="30" t="s">
        <v>657</v>
      </c>
      <c r="B33" s="172" t="s">
        <v>665</v>
      </c>
      <c r="C33" s="177"/>
      <c r="D33" s="177"/>
      <c r="E33" s="177"/>
      <c r="F33" s="177"/>
      <c r="G33" s="177"/>
      <c r="H33" s="176"/>
      <c r="I33" s="149" t="s">
        <v>597</v>
      </c>
      <c r="J33" s="150"/>
      <c r="K33" s="151"/>
    </row>
    <row r="34" spans="1:11" ht="39" customHeight="1">
      <c r="A34" s="30" t="s">
        <v>658</v>
      </c>
      <c r="B34" s="243" t="s">
        <v>664</v>
      </c>
      <c r="C34" s="173"/>
      <c r="D34" s="173"/>
      <c r="E34" s="173"/>
      <c r="F34" s="173"/>
      <c r="G34" s="173"/>
      <c r="H34" s="174"/>
      <c r="I34" s="149" t="s">
        <v>505</v>
      </c>
      <c r="J34" s="150"/>
      <c r="K34" s="151"/>
    </row>
    <row r="35" spans="1:11" ht="39" customHeight="1">
      <c r="A35" s="30" t="s">
        <v>659</v>
      </c>
      <c r="B35" s="243" t="s">
        <v>666</v>
      </c>
      <c r="C35" s="173"/>
      <c r="D35" s="173"/>
      <c r="E35" s="173"/>
      <c r="F35" s="173"/>
      <c r="G35" s="173"/>
      <c r="H35" s="174"/>
      <c r="I35" s="149" t="s">
        <v>597</v>
      </c>
      <c r="J35" s="150"/>
      <c r="K35" s="151"/>
    </row>
    <row r="36" spans="1:11" ht="39" customHeight="1">
      <c r="A36" s="30" t="s">
        <v>661</v>
      </c>
      <c r="B36" s="239" t="s">
        <v>660</v>
      </c>
      <c r="C36" s="177"/>
      <c r="D36" s="177"/>
      <c r="E36" s="177"/>
      <c r="F36" s="177"/>
      <c r="G36" s="177"/>
      <c r="H36" s="176"/>
      <c r="I36" s="149" t="s">
        <v>597</v>
      </c>
      <c r="J36" s="150"/>
      <c r="K36" s="151"/>
    </row>
    <row r="37" spans="1:11" ht="39" customHeight="1">
      <c r="A37" s="30" t="s">
        <v>663</v>
      </c>
      <c r="B37" s="239" t="s">
        <v>662</v>
      </c>
      <c r="C37" s="177"/>
      <c r="D37" s="177"/>
      <c r="E37" s="177"/>
      <c r="F37" s="177"/>
      <c r="G37" s="177"/>
      <c r="H37" s="176"/>
      <c r="I37" s="240"/>
      <c r="J37" s="241"/>
      <c r="K37" s="242"/>
    </row>
  </sheetData>
  <sheetProtection/>
  <mergeCells count="69">
    <mergeCell ref="A2:K2"/>
    <mergeCell ref="B7:H7"/>
    <mergeCell ref="I7:K7"/>
    <mergeCell ref="B8:H8"/>
    <mergeCell ref="I8:K8"/>
    <mergeCell ref="B9:H9"/>
    <mergeCell ref="I9:K9"/>
    <mergeCell ref="B4:H4"/>
    <mergeCell ref="I4:K4"/>
    <mergeCell ref="B5:H5"/>
    <mergeCell ref="I5:K5"/>
    <mergeCell ref="B6:H6"/>
    <mergeCell ref="I6:K6"/>
    <mergeCell ref="B10:H10"/>
    <mergeCell ref="I10:K10"/>
    <mergeCell ref="B11:H11"/>
    <mergeCell ref="I11:K11"/>
    <mergeCell ref="B12:H12"/>
    <mergeCell ref="I12:K12"/>
    <mergeCell ref="B13:H13"/>
    <mergeCell ref="I13:K13"/>
    <mergeCell ref="B14:H14"/>
    <mergeCell ref="I14:K14"/>
    <mergeCell ref="B15:H15"/>
    <mergeCell ref="I15:K15"/>
    <mergeCell ref="B16:H16"/>
    <mergeCell ref="I16:K16"/>
    <mergeCell ref="B17:H17"/>
    <mergeCell ref="I17:K17"/>
    <mergeCell ref="B31:H31"/>
    <mergeCell ref="I31:K31"/>
    <mergeCell ref="B29:H29"/>
    <mergeCell ref="B30:H30"/>
    <mergeCell ref="B18:H18"/>
    <mergeCell ref="B19:H19"/>
    <mergeCell ref="I19:K19"/>
    <mergeCell ref="I18:K18"/>
    <mergeCell ref="B22:H22"/>
    <mergeCell ref="B23:H23"/>
    <mergeCell ref="B24:H24"/>
    <mergeCell ref="B25:H25"/>
    <mergeCell ref="I25:K25"/>
    <mergeCell ref="I26:K26"/>
    <mergeCell ref="B20:H20"/>
    <mergeCell ref="B21:H21"/>
    <mergeCell ref="B26:H26"/>
    <mergeCell ref="I20:K20"/>
    <mergeCell ref="I21:K21"/>
    <mergeCell ref="I22:K22"/>
    <mergeCell ref="B27:H27"/>
    <mergeCell ref="B28:H28"/>
    <mergeCell ref="I28:K28"/>
    <mergeCell ref="I27:K27"/>
    <mergeCell ref="B32:H32"/>
    <mergeCell ref="I34:K34"/>
    <mergeCell ref="I33:K33"/>
    <mergeCell ref="I32:K32"/>
    <mergeCell ref="B34:H34"/>
    <mergeCell ref="B33:H33"/>
    <mergeCell ref="I23:K23"/>
    <mergeCell ref="I24:K24"/>
    <mergeCell ref="B37:H37"/>
    <mergeCell ref="I37:K37"/>
    <mergeCell ref="I30:K30"/>
    <mergeCell ref="I29:K29"/>
    <mergeCell ref="B36:H36"/>
    <mergeCell ref="B35:H35"/>
    <mergeCell ref="I36:K36"/>
    <mergeCell ref="I35:K35"/>
  </mergeCells>
  <printOptions/>
  <pageMargins left="0.7" right="0.7" top="0.75" bottom="0.75" header="0.3" footer="0.3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2:L5"/>
  <sheetViews>
    <sheetView zoomScalePageLayoutView="0" workbookViewId="0" topLeftCell="A1">
      <selection activeCell="J12" sqref="J12"/>
    </sheetView>
  </sheetViews>
  <sheetFormatPr defaultColWidth="9.140625" defaultRowHeight="15"/>
  <sheetData>
    <row r="2" spans="2:8" ht="63" customHeight="1">
      <c r="B2" s="250" t="s">
        <v>1116</v>
      </c>
      <c r="C2" s="250"/>
      <c r="D2" s="250"/>
      <c r="E2" s="250"/>
      <c r="F2" s="250"/>
      <c r="G2" s="250"/>
      <c r="H2" s="250"/>
    </row>
    <row r="3" spans="1:12" ht="38.25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5" spans="2:6" ht="14.25">
      <c r="B5" s="154" t="s">
        <v>667</v>
      </c>
      <c r="C5" s="153"/>
      <c r="D5" s="153"/>
      <c r="E5" s="153"/>
      <c r="F5" s="153"/>
    </row>
  </sheetData>
  <sheetProtection/>
  <mergeCells count="2">
    <mergeCell ref="B5:F5"/>
    <mergeCell ref="B2:H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Main</cp:lastModifiedBy>
  <cp:lastPrinted>2019-01-10T12:04:35Z</cp:lastPrinted>
  <dcterms:created xsi:type="dcterms:W3CDTF">2018-01-26T10:00:40Z</dcterms:created>
  <dcterms:modified xsi:type="dcterms:W3CDTF">2019-02-28T07:22:17Z</dcterms:modified>
  <cp:category/>
  <cp:version/>
  <cp:contentType/>
  <cp:contentStatus/>
</cp:coreProperties>
</file>