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0" windowWidth="12300" windowHeight="12765" activeTab="0"/>
  </bookViews>
  <sheets>
    <sheet name="Титульный" sheetId="1" r:id="rId1"/>
    <sheet name="Станд. ставки" sheetId="2" r:id="rId2"/>
    <sheet name="Расходы на меропр." sheetId="3" r:id="rId3"/>
    <sheet name="Расчет НВВ" sheetId="4" r:id="rId4"/>
    <sheet name="Приложение 2" sheetId="5" r:id="rId5"/>
    <sheet name="Приложение 3" sheetId="6" r:id="rId6"/>
    <sheet name="Приложение 4" sheetId="7" r:id="rId7"/>
    <sheet name="Приложение 5" sheetId="8" r:id="rId8"/>
    <sheet name="Приложение 1 к МУ 1135-17" sheetId="9" r:id="rId9"/>
    <sheet name="Приложение 2 к МУ 1135-17" sheetId="10" r:id="rId10"/>
    <sheet name="Лист1" sheetId="11" r:id="rId11"/>
  </sheets>
  <definedNames>
    <definedName name="sub_10300" localSheetId="2">'Расходы на меропр.'!#REF!</definedName>
    <definedName name="sub_2000" localSheetId="0">'Титульный'!$J$1</definedName>
    <definedName name="sub_3001" localSheetId="1">'Станд. ставки'!$A$12</definedName>
    <definedName name="sub_3002" localSheetId="1">'Станд. ставки'!$A$13</definedName>
    <definedName name="sub_3003" localSheetId="1">'Станд. ставки'!$A$14</definedName>
    <definedName name="sub_3004" localSheetId="1">'Станд. ставки'!$A$15</definedName>
    <definedName name="sub_3005" localSheetId="1">'Станд. ставки'!$A$16</definedName>
    <definedName name="sub_3006" localSheetId="1">'Станд. ставки'!$A$17</definedName>
    <definedName name="sub_3007" localSheetId="1">'Станд. ставки'!$A$18</definedName>
    <definedName name="sub_3008" localSheetId="1">'Станд. ставки'!$A$19</definedName>
    <definedName name="sub_333" localSheetId="1">'Станд. ставки'!$A$22</definedName>
    <definedName name="sub_4000" localSheetId="2">'Расходы на меропр.'!#REF!</definedName>
    <definedName name="sub_4001" localSheetId="2">'Расходы на меропр.'!$A$6</definedName>
    <definedName name="sub_4002" localSheetId="2">'Расходы на меропр.'!$A$9</definedName>
    <definedName name="sub_4003" localSheetId="2">'Расходы на меропр.'!$A$10</definedName>
    <definedName name="sub_4004" localSheetId="2">'Расходы на меропр.'!$A$16</definedName>
    <definedName name="sub_4005" localSheetId="2">'Расходы на меропр.'!$A$19</definedName>
    <definedName name="sub_4006" localSheetId="2">'Расходы на меропр.'!$A$22</definedName>
    <definedName name="sub_444" localSheetId="2">'Расходы на меропр.'!$A$27</definedName>
    <definedName name="sub_5000" localSheetId="3">'Расчет НВВ'!#REF!</definedName>
    <definedName name="sub_5001" localSheetId="3">'Расчет НВВ'!$A$8</definedName>
    <definedName name="sub_5002" localSheetId="3">'Расчет НВВ'!$A$34</definedName>
    <definedName name="sub_5003" localSheetId="3">'Расчет НВВ'!$A$35</definedName>
    <definedName name="sub_6000" localSheetId="4">'Приложение 2'!$D$1</definedName>
    <definedName name="sub_6001" localSheetId="4">'Приложение 2'!$A$12</definedName>
    <definedName name="sub_6002" localSheetId="4">'Приложение 2'!$A$13</definedName>
    <definedName name="sub_6003" localSheetId="4">'Приложение 2'!$A$14</definedName>
    <definedName name="sub_7000" localSheetId="5">'Приложение 3'!$E$1</definedName>
    <definedName name="sub_7001" localSheetId="5">'Приложение 3'!$A$11</definedName>
    <definedName name="sub_7002" localSheetId="5">'Приложение 3'!$A$15</definedName>
    <definedName name="sub_8000" localSheetId="6">'Приложение 4'!$K$1</definedName>
    <definedName name="sub_8001" localSheetId="6">'Приложение 4'!$A$12</definedName>
    <definedName name="sub_8002" localSheetId="6">'Приложение 4'!$A$15</definedName>
    <definedName name="sub_8003" localSheetId="6">'Приложение 4'!$A$18</definedName>
    <definedName name="sub_8004" localSheetId="6">'Приложение 4'!$A$21</definedName>
    <definedName name="sub_8005" localSheetId="6">'Приложение 4'!$A$24</definedName>
    <definedName name="sub_8006" localSheetId="6">'Приложение 4'!$A$27</definedName>
    <definedName name="sub_881" localSheetId="6">'Приложение 4'!$B$29</definedName>
    <definedName name="sub_882" localSheetId="6">'Приложение 4'!$B$30</definedName>
    <definedName name="sub_9000" localSheetId="7">'Приложение 5'!$H$1</definedName>
    <definedName name="sub_9001" localSheetId="7">'Приложение 5'!$A$13</definedName>
    <definedName name="sub_9002" localSheetId="7">'Приложение 5'!$A$16</definedName>
    <definedName name="sub_9003" localSheetId="7">'Приложение 5'!$A$19</definedName>
    <definedName name="sub_9004" localSheetId="7">'Приложение 5'!$A$22</definedName>
    <definedName name="sub_9005" localSheetId="7">'Приложение 5'!$A$25</definedName>
    <definedName name="sub_9006" localSheetId="7">'Приложение 5'!$A$28</definedName>
    <definedName name="sub_991" localSheetId="7">'Приложение 5'!$A$31</definedName>
    <definedName name="sub_992" localSheetId="7">'Приложение 5'!$A$32</definedName>
  </definedNames>
  <calcPr fullCalcOnLoad="1"/>
</workbook>
</file>

<file path=xl/sharedStrings.xml><?xml version="1.0" encoding="utf-8"?>
<sst xmlns="http://schemas.openxmlformats.org/spreadsheetml/2006/main" count="494" uniqueCount="217">
  <si>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</si>
  <si>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</si>
  <si>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</si>
  <si>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</si>
  <si>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</si>
  <si>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</si>
  <si>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</si>
  <si>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</si>
  <si>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</si>
  <si>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</si>
  <si>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</si>
  <si>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</si>
  <si>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</si>
  <si>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</si>
  <si>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</si>
  <si>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</si>
  <si>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</si>
  <si>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</si>
  <si>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</si>
  <si>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______________________________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</si>
  <si>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</si>
  <si>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</si>
  <si>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1.</t>
  </si>
  <si>
    <t>в том числе:</t>
  </si>
  <si>
    <t>2.</t>
  </si>
  <si>
    <t>3.</t>
  </si>
  <si>
    <t>4.</t>
  </si>
  <si>
    <t>5.</t>
  </si>
  <si>
    <t>6.</t>
  </si>
  <si>
    <t>* Ставки платы  ,                       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</si>
  <si>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</si>
  <si>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</si>
  <si>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</si>
  <si>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</si>
  <si>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</si>
  <si>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</si>
  <si>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</si>
  <si>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</si>
  <si>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</si>
  <si>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</si>
  <si>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</si>
  <si>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</si>
  <si>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</si>
  <si>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</si>
  <si>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</si>
  <si>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</si>
  <si>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</si>
  <si>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</si>
  <si>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</si>
  <si>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</si>
  <si>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</si>
  <si>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</si>
  <si>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</si>
  <si>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</si>
  <si>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</si>
  <si>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</si>
  <si>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</si>
  <si>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</si>
  <si>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</si>
  <si>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</si>
  <si>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</si>
  <si>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</si>
  <si>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</si>
  <si>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</si>
  <si>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</si>
  <si>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</si>
  <si>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</si>
  <si>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</si>
  <si>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</si>
  <si>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</si>
  <si>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</si>
  <si>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</si>
  <si>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</si>
  <si>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</si>
  <si>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</si>
  <si>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</si>
  <si>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</si>
  <si>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</si>
  <si>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</si>
  <si>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</si>
  <si>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</si>
  <si>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</si>
  <si>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</si>
  <si>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</si>
  <si>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</si>
  <si>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</si>
  <si>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</si>
  <si>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</si>
  <si>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До 15 кВт - всего</t>
  </si>
  <si>
    <t>в том числе</t>
  </si>
  <si>
    <t>по индивидуальному проекту</t>
  </si>
  <si>
    <t>От 8900 кВт - всего</t>
  </si>
  <si>
    <t>Объекты генерации</t>
  </si>
  <si>
    <t>Количество заявок (штук)</t>
  </si>
  <si>
    <t xml:space="preserve">2. Сокращенное наименование </t>
  </si>
  <si>
    <t xml:space="preserve">4. Адрес юридического лица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</si>
  <si>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</si>
  <si>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</si>
  <si>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</si>
  <si>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</si>
  <si>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 xml:space="preserve">1. Полное наименование </t>
  </si>
  <si>
    <t xml:space="preserve">3. Место нахождения </t>
  </si>
  <si>
    <t xml:space="preserve"> МУП "Шумерлинские  городские электрические сети" </t>
  </si>
  <si>
    <t>МУП "ШГЭС"</t>
  </si>
  <si>
    <t>429120, Чувашская Республика, г. Шумерля, ул. Коммунальная д.10</t>
  </si>
  <si>
    <t xml:space="preserve">5. ИНН </t>
  </si>
  <si>
    <t xml:space="preserve">6. КПП </t>
  </si>
  <si>
    <t>Россейкин Алексей Борисович</t>
  </si>
  <si>
    <t>elektronet@mail.ru</t>
  </si>
  <si>
    <t>(83536)2-15-89, 2-40-51</t>
  </si>
  <si>
    <t>(83536)2-15-89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</si>
  <si>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Times New Roman"/>
        <family val="1"/>
      </rPr>
      <t>пункте 16</t>
    </r>
    <r>
      <rPr>
        <sz val="12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Times New Roman"/>
        <family val="1"/>
      </rPr>
      <t>подпунктов "б"</t>
    </r>
    <r>
      <rPr>
        <sz val="12"/>
        <rFont val="Times New Roman"/>
        <family val="1"/>
      </rPr>
      <t xml:space="preserve"> и </t>
    </r>
    <r>
      <rPr>
        <sz val="12"/>
        <color indexed="30"/>
        <rFont val="Times New Roman"/>
        <family val="1"/>
      </rPr>
      <t>"в" пункта 16</t>
    </r>
    <r>
      <rPr>
        <sz val="12"/>
        <rFont val="Times New Roman"/>
        <family val="1"/>
      </rPr>
      <t>, в расчете на 1 кВт максимальной мощности</t>
    </r>
  </si>
  <si>
    <t>МУП "Шумерлинские городские электрические сети"</t>
  </si>
  <si>
    <t>СТАНДАРТИЗИРОВАННЫЕ ТАРИФНЫЕ СТАВКИ</t>
  </si>
  <si>
    <t xml:space="preserve"> для расчета платы за технологическое присоединение</t>
  </si>
  <si>
    <t xml:space="preserve"> к территориальным распределительным сетям на уровне</t>
  </si>
  <si>
    <t xml:space="preserve"> напряжения ниже 35 кВ и присоединяемой мощностью</t>
  </si>
  <si>
    <t xml:space="preserve"> менее 8900 кВт </t>
  </si>
  <si>
    <t>транспортные расходы</t>
  </si>
  <si>
    <t>материалы</t>
  </si>
  <si>
    <t xml:space="preserve">Приложение №2
к стандартам раскрытия информации
субъектами оптового и розничных 
рынков электрической энергии
(в ред. Постановления Правительства РФ
от 30.01.2019 №64
</t>
  </si>
  <si>
    <t>о фактических средних данных 
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</si>
  <si>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</si>
  <si>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</si>
  <si>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</si>
  <si>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(реклоузеров, распределительных пунктов, переключательных пунктов)</t>
  </si>
  <si>
    <t>Х</t>
  </si>
  <si>
    <t>Приложение №3
к стандартам раскрытия информации
субъектами оптового и розничных 
рынков электрической энергии
(в ред. Постановления Правительства РФ
от 30.01.2019 №64</t>
  </si>
  <si>
    <t>о фактических средних данных
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</si>
  <si>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</si>
  <si>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</si>
  <si>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</si>
  <si>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х</t>
  </si>
  <si>
    <t>Приложение №4
к стандартам раскрытия информации
субъектами оптового и розничных 
рынков электрической энергии
(в ред. Постановления Правительства РФ
от 30.01.2019 №64</t>
  </si>
  <si>
    <t>И Н Ф О Р М А Ц И Я</t>
  </si>
  <si>
    <t>Стоимость договоров 
(без НДС) (тыс. рублей)</t>
  </si>
  <si>
    <t>35 кВ
и выше</t>
  </si>
  <si>
    <t>льготная категория *</t>
  </si>
  <si>
    <t>льготная категория 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</si>
  <si>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</si>
  <si>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</si>
  <si>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№5
к стандартам раскрытия информации
субъектами оптового и розничных 
рынков электрической энергии
(в ред. Постановления Правительства РФ
от 30.01.2019 №64</t>
  </si>
  <si>
    <t>От 15 до 150 кВт - 
всего</t>
  </si>
  <si>
    <t>-</t>
  </si>
  <si>
    <t>об осуществлении технологического присоединения 
по договорам, заключенным за текущий год</t>
  </si>
  <si>
    <t xml:space="preserve">о поданных заявках на технологическое присоединение за текущий год
</t>
  </si>
  <si>
    <t>От 15 до 150 кВт -всего
150 кВт - всего</t>
  </si>
  <si>
    <t>От 150 кВт  до 670 кВт - всего
до 670 кВт - всего</t>
  </si>
  <si>
    <t>От 670 кВт до 8900 кВт - всего
до 8900 кВт - всего</t>
  </si>
  <si>
    <t>Объекты генерации
генерации</t>
  </si>
  <si>
    <t>От 670 кВт до 8900 кВт - всего 
до 8900 кВт - всего</t>
  </si>
  <si>
    <t>Приложение № 1</t>
  </si>
  <si>
    <t>к Методическим указаниям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</si>
  <si>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</si>
  <si>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</si>
  <si>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</si>
  <si>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</si>
  <si>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</si>
  <si>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</t>
  </si>
  <si>
    <t>Расходы на строительство объекта, тыс.руб.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</si>
  <si>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</si>
  <si>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</si>
  <si>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</si>
  <si>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</si>
  <si>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</si>
  <si>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</si>
  <si>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</si>
  <si>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</si>
  <si>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</si>
  <si>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…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</si>
  <si>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</si>
  <si>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</si>
  <si>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</si>
  <si>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</si>
  <si>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</si>
  <si>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</si>
  <si>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</si>
  <si>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</si>
  <si>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</si>
  <si>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</si>
  <si>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</si>
  <si>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</si>
  <si>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</si>
  <si>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</si>
  <si>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</si>
  <si>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</si>
  <si>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</si>
  <si>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</si>
  <si>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</si>
  <si>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</si>
  <si>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</si>
  <si>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Строительство центров питания, подстанций уровнем напряжения 35 кВ и выше (ПС)</t>
  </si>
  <si>
    <t>5.j</t>
  </si>
  <si>
    <t>ПС 35 кВ (j=1), ПС 110 кВ и выше (j=2)</t>
  </si>
  <si>
    <t xml:space="preserve">Примечание: за три предыдущих года по каждому мероприятию.
</t>
  </si>
  <si>
    <t>Директор:</t>
  </si>
  <si>
    <t>А.Б.Россейкин</t>
  </si>
  <si>
    <t>Главный бухгалтер:</t>
  </si>
  <si>
    <t>Н.Ю.Софронова</t>
  </si>
  <si>
    <t>Приложение N 2</t>
  </si>
  <si>
    <t>N п/п</t>
  </si>
  <si>
    <r>
      <t>Информация для расчета стандартизированной тарифной ставки С</t>
    </r>
    <r>
      <rPr>
        <vertAlign val="subscript"/>
        <sz val="11"/>
        <color indexed="8"/>
        <rFont val="Times New Roman"/>
        <family val="1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</si>
  <si>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</si>
  <si>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</si>
  <si>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</si>
  <si>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</si>
  <si>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</si>
  <si>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Примечание: за три предыдущих года по каждому мероприятию.</t>
  </si>
  <si>
    <t>Расходы на выполнение мероприятий по технологическому присоединению, предусмотренным подпунктами "а" и "в" пункта 16 Методических указаний, за 2018 год</t>
  </si>
  <si>
    <t xml:space="preserve">         МУП "Шумерлинские  городские электрические сети" на 2021 год</t>
  </si>
  <si>
    <t xml:space="preserve"> на 2021 год</t>
  </si>
  <si>
    <t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МУП "Шумерлинские городские электрические сети" за 2017-2019гг.</t>
  </si>
  <si>
    <t>Расходы на выполнение мероприятий по технологическому присоединению, предусмотренным подпунктами "а" и "в" пункта 16 Методических указаний, за 2017г.</t>
  </si>
  <si>
    <t>Расходы на выполнение мероприятий по технологическому присоединению, предусмотренным подпунктами "а" и "в" пункта 16 Методических указаний, за 2019 год</t>
  </si>
  <si>
    <t>min 80414,32 max 3145230,22</t>
  </si>
  <si>
    <t>min 1038289,97 max 5426681,73</t>
  </si>
  <si>
    <t>min 915,07 max 36190,72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</si>
</sst>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3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4" fontId="65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1" fontId="10" fillId="0" borderId="0" xfId="6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4" fontId="18" fillId="33" borderId="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top"/>
    </xf>
    <xf numFmtId="177" fontId="6" fillId="33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justify" vertical="center"/>
    </xf>
    <xf numFmtId="0" fontId="66" fillId="0" borderId="10" xfId="0" applyFont="1" applyBorder="1" applyAlignment="1">
      <alignment vertical="center" wrapText="1"/>
    </xf>
    <xf numFmtId="2" fontId="6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justify" vertical="top" wrapText="1"/>
    </xf>
    <xf numFmtId="0" fontId="1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17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 indent="1"/>
    </xf>
    <xf numFmtId="0" fontId="4" fillId="0" borderId="17" xfId="0" applyFont="1" applyFill="1" applyBorder="1" applyAlignment="1">
      <alignment horizontal="left" vertical="top" wrapText="1" indent="1"/>
    </xf>
    <xf numFmtId="0" fontId="4" fillId="0" borderId="18" xfId="0" applyFont="1" applyFill="1" applyBorder="1" applyAlignment="1">
      <alignment horizontal="left" vertical="top" wrapText="1" inden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indent="1"/>
    </xf>
    <xf numFmtId="0" fontId="70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67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39.emf" /><Relationship Id="rId34" Type="http://schemas.openxmlformats.org/officeDocument/2006/relationships/image" Target="../media/image40.emf" /><Relationship Id="rId35" Type="http://schemas.openxmlformats.org/officeDocument/2006/relationships/image" Target="../media/image41.emf" /><Relationship Id="rId36" Type="http://schemas.openxmlformats.org/officeDocument/2006/relationships/image" Target="../media/image42.emf" /><Relationship Id="rId37" Type="http://schemas.openxmlformats.org/officeDocument/2006/relationships/image" Target="../media/image43.emf" /><Relationship Id="rId38" Type="http://schemas.openxmlformats.org/officeDocument/2006/relationships/image" Target="../media/image44.emf" /><Relationship Id="rId39" Type="http://schemas.openxmlformats.org/officeDocument/2006/relationships/image" Target="../media/image45.emf" /><Relationship Id="rId40" Type="http://schemas.openxmlformats.org/officeDocument/2006/relationships/image" Target="../media/image46.emf" /><Relationship Id="rId41" Type="http://schemas.openxmlformats.org/officeDocument/2006/relationships/image" Target="../media/image47.emf" /><Relationship Id="rId42" Type="http://schemas.openxmlformats.org/officeDocument/2006/relationships/image" Target="../media/image48.emf" /><Relationship Id="rId43" Type="http://schemas.openxmlformats.org/officeDocument/2006/relationships/image" Target="../media/image49.emf" /><Relationship Id="rId44" Type="http://schemas.openxmlformats.org/officeDocument/2006/relationships/image" Target="../media/image50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57.emf" /><Relationship Id="rId52" Type="http://schemas.openxmlformats.org/officeDocument/2006/relationships/image" Target="../media/image58.emf" /><Relationship Id="rId53" Type="http://schemas.openxmlformats.org/officeDocument/2006/relationships/image" Target="../media/image59.emf" /><Relationship Id="rId54" Type="http://schemas.openxmlformats.org/officeDocument/2006/relationships/image" Target="../media/image60.emf" /><Relationship Id="rId55" Type="http://schemas.openxmlformats.org/officeDocument/2006/relationships/image" Target="../media/image61.emf" /><Relationship Id="rId56" Type="http://schemas.openxmlformats.org/officeDocument/2006/relationships/image" Target="../media/image62.emf" /><Relationship Id="rId57" Type="http://schemas.openxmlformats.org/officeDocument/2006/relationships/image" Target="../media/image63.emf" /><Relationship Id="rId58" Type="http://schemas.openxmlformats.org/officeDocument/2006/relationships/image" Target="../media/image64.emf" /><Relationship Id="rId59" Type="http://schemas.openxmlformats.org/officeDocument/2006/relationships/image" Target="../media/image65.emf" /><Relationship Id="rId60" Type="http://schemas.openxmlformats.org/officeDocument/2006/relationships/image" Target="../media/image66.emf" /><Relationship Id="rId61" Type="http://schemas.openxmlformats.org/officeDocument/2006/relationships/image" Target="../media/image67.emf" /><Relationship Id="rId62" Type="http://schemas.openxmlformats.org/officeDocument/2006/relationships/image" Target="../media/image68.emf" /><Relationship Id="rId63" Type="http://schemas.openxmlformats.org/officeDocument/2006/relationships/image" Target="../media/image69.emf" /><Relationship Id="rId64" Type="http://schemas.openxmlformats.org/officeDocument/2006/relationships/image" Target="../media/image70.emf" /><Relationship Id="rId65" Type="http://schemas.openxmlformats.org/officeDocument/2006/relationships/image" Target="../media/image71.emf" /><Relationship Id="rId66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238125</xdr:colOff>
      <xdr:row>11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466725</xdr:rowOff>
    </xdr:from>
    <xdr:to>
      <xdr:col>0</xdr:col>
      <xdr:colOff>323850</xdr:colOff>
      <xdr:row>11</xdr:row>
      <xdr:rowOff>704850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47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962025</xdr:rowOff>
    </xdr:from>
    <xdr:to>
      <xdr:col>0</xdr:col>
      <xdr:colOff>323850</xdr:colOff>
      <xdr:row>11</xdr:row>
      <xdr:rowOff>1200150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00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1428750</xdr:rowOff>
    </xdr:from>
    <xdr:to>
      <xdr:col>0</xdr:col>
      <xdr:colOff>352425</xdr:colOff>
      <xdr:row>11</xdr:row>
      <xdr:rowOff>1666875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4767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323850</xdr:colOff>
      <xdr:row>12</xdr:row>
      <xdr:rowOff>247650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578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</xdr:row>
      <xdr:rowOff>152400</xdr:rowOff>
    </xdr:from>
    <xdr:to>
      <xdr:col>0</xdr:col>
      <xdr:colOff>361950</xdr:colOff>
      <xdr:row>13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2007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13</xdr:row>
      <xdr:rowOff>161925</xdr:rowOff>
    </xdr:from>
    <xdr:ext cx="295275" cy="238125"/>
    <xdr:sp>
      <xdr:nvSpPr>
        <xdr:cNvPr id="7" name="AutoShape 235"/>
        <xdr:cNvSpPr>
          <a:spLocks noChangeAspect="1"/>
        </xdr:cNvSpPr>
      </xdr:nvSpPr>
      <xdr:spPr>
        <a:xfrm>
          <a:off x="66675" y="6210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7" name="Picture 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6" name="Picture 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7" name="Picture 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8" name="Picture 2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9" name="Picture 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0" name="Picture 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4" name="Picture 2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5" name="Picture 2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7" name="Picture 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8" name="Picture 1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9" name="Picture 1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0" name="Picture 1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1" name="Picture 1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2" name="Picture 1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4" name="Picture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5" name="Picture 1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2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9.125" style="1" customWidth="1"/>
    <col min="2" max="2" width="11.00390625" style="1" bestFit="1" customWidth="1"/>
    <col min="3" max="3" width="9.75390625" style="1" customWidth="1"/>
    <col min="4" max="16384" width="9.125" style="1" customWidth="1"/>
  </cols>
  <sheetData>
    <row r="1" ht="15.75">
      <c r="J1" s="2"/>
    </row>
    <row r="2" ht="15.75">
      <c r="J2" s="2"/>
    </row>
    <row r="3" ht="15.75">
      <c r="J3" s="2"/>
    </row>
    <row r="4" ht="15.75">
      <c r="J4" s="2"/>
    </row>
    <row r="5" ht="15.75">
      <c r="J5" s="3"/>
    </row>
    <row r="6" ht="15.75">
      <c r="J6" s="4"/>
    </row>
    <row r="7" ht="15.75">
      <c r="J7" s="3"/>
    </row>
    <row r="8" ht="14.25">
      <c r="A8" s="5" t="s">
        <v>0</v>
      </c>
    </row>
    <row r="9" ht="14.25">
      <c r="A9" s="5" t="s">
        <v>1</v>
      </c>
    </row>
    <row r="10" spans="1:10" ht="14.25">
      <c r="A10" s="10" t="s">
        <v>209</v>
      </c>
      <c r="B10" s="7"/>
      <c r="C10" s="7"/>
      <c r="D10" s="7"/>
      <c r="E10" s="7"/>
      <c r="F10" s="7"/>
      <c r="G10" s="7"/>
      <c r="H10" s="7"/>
      <c r="I10" s="7"/>
      <c r="J10" s="7"/>
    </row>
    <row r="11" ht="12.75">
      <c r="A11" s="9" t="s">
        <v>2</v>
      </c>
    </row>
    <row r="12" ht="15.75">
      <c r="A12" s="3"/>
    </row>
    <row r="13" spans="1:13" ht="15">
      <c r="A13" s="8" t="s">
        <v>100</v>
      </c>
      <c r="D13" s="6" t="s">
        <v>102</v>
      </c>
      <c r="E13" s="7"/>
      <c r="F13" s="7"/>
      <c r="G13" s="7"/>
      <c r="H13" s="7"/>
      <c r="I13" s="7"/>
      <c r="J13" s="7"/>
      <c r="K13" s="7"/>
      <c r="L13" s="7"/>
      <c r="M13" s="7"/>
    </row>
    <row r="14" ht="15.75">
      <c r="A14" s="3"/>
    </row>
    <row r="15" spans="1:9" ht="15">
      <c r="A15" s="8" t="s">
        <v>94</v>
      </c>
      <c r="E15" s="7" t="s">
        <v>103</v>
      </c>
      <c r="F15" s="7"/>
      <c r="G15" s="7"/>
      <c r="H15" s="7"/>
      <c r="I15" s="7"/>
    </row>
    <row r="16" ht="15.75">
      <c r="A16" s="3"/>
    </row>
    <row r="17" spans="1:9" ht="15">
      <c r="A17" s="8" t="s">
        <v>101</v>
      </c>
      <c r="D17" s="94" t="s">
        <v>104</v>
      </c>
      <c r="E17" s="94"/>
      <c r="F17" s="94"/>
      <c r="G17" s="94"/>
      <c r="H17" s="94"/>
      <c r="I17" s="94"/>
    </row>
    <row r="18" ht="15.75">
      <c r="A18" s="3"/>
    </row>
    <row r="19" spans="1:10" ht="15">
      <c r="A19" s="8" t="s">
        <v>95</v>
      </c>
      <c r="E19" s="94" t="s">
        <v>104</v>
      </c>
      <c r="F19" s="94"/>
      <c r="G19" s="94"/>
      <c r="H19" s="94"/>
      <c r="I19" s="94"/>
      <c r="J19" s="94"/>
    </row>
    <row r="20" ht="15.75">
      <c r="A20" s="3"/>
    </row>
    <row r="21" spans="1:2" ht="15">
      <c r="A21" s="8" t="s">
        <v>105</v>
      </c>
      <c r="B21" s="7">
        <v>2125000641</v>
      </c>
    </row>
    <row r="22" ht="15.75">
      <c r="A22" s="3"/>
    </row>
    <row r="23" spans="1:2" ht="15">
      <c r="A23" s="8" t="s">
        <v>106</v>
      </c>
      <c r="B23" s="7">
        <v>212501001</v>
      </c>
    </row>
    <row r="24" ht="15.75">
      <c r="A24" s="3"/>
    </row>
    <row r="25" spans="1:7" ht="15">
      <c r="A25" s="8" t="s">
        <v>96</v>
      </c>
      <c r="D25" s="7" t="s">
        <v>107</v>
      </c>
      <c r="E25" s="7"/>
      <c r="F25" s="7"/>
      <c r="G25" s="7"/>
    </row>
    <row r="26" ht="15.75">
      <c r="A26" s="3"/>
    </row>
    <row r="27" spans="1:10" ht="15">
      <c r="A27" s="8" t="s">
        <v>97</v>
      </c>
      <c r="E27" s="92" t="s">
        <v>108</v>
      </c>
      <c r="F27" s="93"/>
      <c r="G27" s="93"/>
      <c r="H27" s="93"/>
      <c r="I27" s="93"/>
      <c r="J27" s="93"/>
    </row>
    <row r="28" ht="15.75">
      <c r="A28" s="3"/>
    </row>
    <row r="29" spans="1:5" ht="15">
      <c r="A29" s="8" t="s">
        <v>98</v>
      </c>
      <c r="D29" s="7" t="s">
        <v>109</v>
      </c>
      <c r="E29" s="7"/>
    </row>
    <row r="30" ht="15.75">
      <c r="A30" s="3"/>
    </row>
    <row r="31" spans="1:4" ht="15">
      <c r="A31" s="8" t="s">
        <v>99</v>
      </c>
      <c r="C31" s="7" t="s">
        <v>110</v>
      </c>
      <c r="D31" s="7"/>
    </row>
    <row r="32" ht="15">
      <c r="A32" s="8"/>
    </row>
  </sheetData>
  <sheetProtection/>
  <mergeCells count="3">
    <mergeCell ref="E27:J27"/>
    <mergeCell ref="D17:I17"/>
    <mergeCell ref="E19:J19"/>
  </mergeCells>
  <hyperlinks>
    <hyperlink ref="E27" r:id="rId1" display="elektronet@mail.ru"/>
  </hyperlinks>
  <printOptions/>
  <pageMargins left="0.75" right="0.75" top="1" bottom="1" header="0.5" footer="0.5"/>
  <pageSetup fitToHeight="1" fitToWidth="1" horizontalDpi="600" verticalDpi="600" orientation="portrait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zoomScalePageLayoutView="0" workbookViewId="0" topLeftCell="A1">
      <selection activeCell="J25" sqref="J25"/>
    </sheetView>
  </sheetViews>
  <sheetFormatPr defaultColWidth="8.875" defaultRowHeight="12.75"/>
  <cols>
    <col min="1" max="1" width="8.875" style="86" customWidth="1"/>
    <col min="2" max="2" width="25.375" style="86" customWidth="1"/>
    <col min="3" max="3" width="12.75390625" style="86" customWidth="1"/>
    <col min="4" max="4" width="16.125" style="86" customWidth="1"/>
    <col min="5" max="5" width="11.375" style="86" customWidth="1"/>
    <col min="6" max="6" width="21.00390625" style="86" customWidth="1"/>
    <col min="7" max="16384" width="8.875" style="86" customWidth="1"/>
  </cols>
  <sheetData>
    <row r="1" s="84" customFormat="1" ht="15">
      <c r="F1" s="85" t="s">
        <v>199</v>
      </c>
    </row>
    <row r="2" ht="15">
      <c r="F2" s="87" t="s">
        <v>152</v>
      </c>
    </row>
    <row r="3" ht="15">
      <c r="F3" s="88"/>
    </row>
    <row r="4" spans="1:6" ht="40.5" customHeight="1">
      <c r="A4" s="141" t="s">
        <v>212</v>
      </c>
      <c r="B4" s="141"/>
      <c r="C4" s="141"/>
      <c r="D4" s="141"/>
      <c r="E4" s="141"/>
      <c r="F4" s="141"/>
    </row>
    <row r="5" spans="1:6" ht="46.5" customHeight="1">
      <c r="A5" s="142" t="s">
        <v>200</v>
      </c>
      <c r="B5" s="144" t="s">
        <v>30</v>
      </c>
      <c r="C5" s="144" t="s">
        <v>201</v>
      </c>
      <c r="D5" s="144"/>
      <c r="E5" s="144"/>
      <c r="F5" s="144" t="s">
        <v>202</v>
      </c>
    </row>
    <row r="6" spans="1:6" ht="75">
      <c r="A6" s="143"/>
      <c r="B6" s="144"/>
      <c r="C6" s="72" t="s">
        <v>203</v>
      </c>
      <c r="D6" s="72" t="s">
        <v>204</v>
      </c>
      <c r="E6" s="72" t="s">
        <v>33</v>
      </c>
      <c r="F6" s="144"/>
    </row>
    <row r="7" spans="1:6" ht="1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0">
      <c r="A8" s="72" t="s">
        <v>22</v>
      </c>
      <c r="B8" s="89" t="s">
        <v>205</v>
      </c>
      <c r="C8" s="89">
        <v>91559</v>
      </c>
      <c r="D8" s="89">
        <v>66</v>
      </c>
      <c r="E8" s="89">
        <v>760.39</v>
      </c>
      <c r="F8" s="90">
        <f>C8/D8</f>
        <v>1387.2575757575758</v>
      </c>
    </row>
    <row r="9" spans="1:6" ht="45">
      <c r="A9" s="72" t="s">
        <v>24</v>
      </c>
      <c r="B9" s="89" t="s">
        <v>206</v>
      </c>
      <c r="C9" s="89">
        <v>89227</v>
      </c>
      <c r="D9" s="89">
        <v>66</v>
      </c>
      <c r="E9" s="89">
        <v>760.39</v>
      </c>
      <c r="F9" s="90">
        <f>C9/D9</f>
        <v>1351.9242424242425</v>
      </c>
    </row>
    <row r="10" ht="14.25" customHeight="1">
      <c r="F10" s="88"/>
    </row>
    <row r="11" spans="1:6" ht="15" hidden="1">
      <c r="A11" s="145" t="s">
        <v>207</v>
      </c>
      <c r="B11" s="145"/>
      <c r="C11" s="145"/>
      <c r="D11" s="145"/>
      <c r="E11" s="145"/>
      <c r="F11" s="145"/>
    </row>
    <row r="12" ht="0.75" customHeight="1"/>
    <row r="13" spans="1:6" ht="33.75" customHeight="1">
      <c r="A13" s="146" t="s">
        <v>208</v>
      </c>
      <c r="B13" s="146"/>
      <c r="C13" s="146"/>
      <c r="D13" s="146"/>
      <c r="E13" s="146"/>
      <c r="F13" s="146"/>
    </row>
    <row r="14" spans="1:6" ht="15">
      <c r="A14" s="142" t="s">
        <v>200</v>
      </c>
      <c r="B14" s="144" t="s">
        <v>30</v>
      </c>
      <c r="C14" s="144" t="s">
        <v>201</v>
      </c>
      <c r="D14" s="144"/>
      <c r="E14" s="144"/>
      <c r="F14" s="144" t="s">
        <v>202</v>
      </c>
    </row>
    <row r="15" spans="1:6" ht="75">
      <c r="A15" s="143"/>
      <c r="B15" s="144"/>
      <c r="C15" s="72" t="s">
        <v>203</v>
      </c>
      <c r="D15" s="72" t="s">
        <v>204</v>
      </c>
      <c r="E15" s="72" t="s">
        <v>33</v>
      </c>
      <c r="F15" s="144"/>
    </row>
    <row r="16" spans="1:6" ht="15">
      <c r="A16" s="72">
        <v>1</v>
      </c>
      <c r="B16" s="72">
        <v>2</v>
      </c>
      <c r="C16" s="72">
        <v>3</v>
      </c>
      <c r="D16" s="72">
        <v>4</v>
      </c>
      <c r="E16" s="72">
        <v>5</v>
      </c>
      <c r="F16" s="72">
        <v>6</v>
      </c>
    </row>
    <row r="17" spans="1:6" ht="60">
      <c r="A17" s="72" t="s">
        <v>22</v>
      </c>
      <c r="B17" s="89" t="s">
        <v>205</v>
      </c>
      <c r="C17" s="89">
        <v>72473</v>
      </c>
      <c r="D17" s="89">
        <v>66</v>
      </c>
      <c r="E17" s="89">
        <v>984.57</v>
      </c>
      <c r="F17" s="90">
        <f>C17/D17</f>
        <v>1098.0757575757575</v>
      </c>
    </row>
    <row r="18" spans="1:6" ht="45">
      <c r="A18" s="72" t="s">
        <v>24</v>
      </c>
      <c r="B18" s="89" t="s">
        <v>206</v>
      </c>
      <c r="C18" s="89">
        <v>186568</v>
      </c>
      <c r="D18" s="89">
        <v>66</v>
      </c>
      <c r="E18" s="89">
        <v>984.57</v>
      </c>
      <c r="F18" s="90">
        <f>C18/D18</f>
        <v>2826.787878787879</v>
      </c>
    </row>
    <row r="19" ht="14.25" customHeight="1"/>
    <row r="20" ht="15" hidden="1"/>
    <row r="21" spans="1:6" ht="33" customHeight="1">
      <c r="A21" s="141" t="s">
        <v>213</v>
      </c>
      <c r="B21" s="141"/>
      <c r="C21" s="141"/>
      <c r="D21" s="141"/>
      <c r="E21" s="141"/>
      <c r="F21" s="141"/>
    </row>
    <row r="22" spans="1:6" ht="15">
      <c r="A22" s="142" t="s">
        <v>200</v>
      </c>
      <c r="B22" s="144" t="s">
        <v>30</v>
      </c>
      <c r="C22" s="144" t="s">
        <v>201</v>
      </c>
      <c r="D22" s="144"/>
      <c r="E22" s="144"/>
      <c r="F22" s="144" t="s">
        <v>202</v>
      </c>
    </row>
    <row r="23" spans="1:6" ht="75">
      <c r="A23" s="143"/>
      <c r="B23" s="144"/>
      <c r="C23" s="72" t="s">
        <v>203</v>
      </c>
      <c r="D23" s="72" t="s">
        <v>204</v>
      </c>
      <c r="E23" s="72" t="s">
        <v>33</v>
      </c>
      <c r="F23" s="144"/>
    </row>
    <row r="24" spans="1:6" ht="15">
      <c r="A24" s="72">
        <v>1</v>
      </c>
      <c r="B24" s="72">
        <v>2</v>
      </c>
      <c r="C24" s="72">
        <v>3</v>
      </c>
      <c r="D24" s="72">
        <v>4</v>
      </c>
      <c r="E24" s="72">
        <v>5</v>
      </c>
      <c r="F24" s="72">
        <v>6</v>
      </c>
    </row>
    <row r="25" spans="1:6" ht="60">
      <c r="A25" s="72" t="s">
        <v>22</v>
      </c>
      <c r="B25" s="89" t="s">
        <v>205</v>
      </c>
      <c r="C25" s="89">
        <v>35514</v>
      </c>
      <c r="D25" s="89">
        <v>45</v>
      </c>
      <c r="E25" s="89">
        <v>782.56</v>
      </c>
      <c r="F25" s="90">
        <f>C25/D25</f>
        <v>789.2</v>
      </c>
    </row>
    <row r="26" spans="1:6" ht="45">
      <c r="A26" s="72" t="s">
        <v>24</v>
      </c>
      <c r="B26" s="89" t="s">
        <v>206</v>
      </c>
      <c r="C26" s="89">
        <v>95122</v>
      </c>
      <c r="D26" s="89">
        <v>45</v>
      </c>
      <c r="E26" s="89">
        <v>782.56</v>
      </c>
      <c r="F26" s="90">
        <f>C26/D26</f>
        <v>2113.822222222222</v>
      </c>
    </row>
    <row r="28" spans="2:6" s="71" customFormat="1" ht="15.75" customHeight="1" hidden="1">
      <c r="B28" s="81" t="s">
        <v>195</v>
      </c>
      <c r="C28" s="82"/>
      <c r="D28" s="139" t="s">
        <v>196</v>
      </c>
      <c r="E28" s="139"/>
      <c r="F28" s="139"/>
    </row>
    <row r="29" s="71" customFormat="1" ht="15" hidden="1"/>
    <row r="30" spans="2:5" s="71" customFormat="1" ht="30" customHeight="1" hidden="1">
      <c r="B30" s="83" t="s">
        <v>197</v>
      </c>
      <c r="D30" s="140" t="s">
        <v>198</v>
      </c>
      <c r="E30" s="140"/>
    </row>
  </sheetData>
  <sheetProtection/>
  <mergeCells count="18">
    <mergeCell ref="A22:A23"/>
    <mergeCell ref="B22:B23"/>
    <mergeCell ref="C22:E22"/>
    <mergeCell ref="F22:F23"/>
    <mergeCell ref="D28:F28"/>
    <mergeCell ref="D30:E30"/>
    <mergeCell ref="A13:F13"/>
    <mergeCell ref="A14:A15"/>
    <mergeCell ref="B14:B15"/>
    <mergeCell ref="C14:E14"/>
    <mergeCell ref="F14:F15"/>
    <mergeCell ref="A21:F21"/>
    <mergeCell ref="A4:F4"/>
    <mergeCell ref="A5:A6"/>
    <mergeCell ref="B5:B6"/>
    <mergeCell ref="C5:E5"/>
    <mergeCell ref="F5:F6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4"/>
  <sheetViews>
    <sheetView zoomScale="70" zoomScaleNormal="70" zoomScalePageLayoutView="0" workbookViewId="0" topLeftCell="A7">
      <selection activeCell="D13" sqref="D13"/>
    </sheetView>
  </sheetViews>
  <sheetFormatPr defaultColWidth="9.00390625" defaultRowHeight="12.75"/>
  <cols>
    <col min="1" max="1" width="11.125" style="1" customWidth="1"/>
    <col min="2" max="2" width="76.375" style="1" customWidth="1"/>
    <col min="3" max="3" width="13.75390625" style="1" customWidth="1"/>
    <col min="4" max="4" width="12.625" style="1" customWidth="1"/>
    <col min="5" max="5" width="13.75390625" style="1" customWidth="1"/>
    <col min="6" max="16384" width="9.125" style="1" customWidth="1"/>
  </cols>
  <sheetData>
    <row r="1" ht="15.75">
      <c r="E1" s="4"/>
    </row>
    <row r="2" spans="1:5" ht="14.25">
      <c r="A2" s="101" t="s">
        <v>113</v>
      </c>
      <c r="B2" s="101"/>
      <c r="C2" s="101"/>
      <c r="D2" s="101"/>
      <c r="E2" s="101"/>
    </row>
    <row r="3" spans="1:5" ht="14.25">
      <c r="A3" s="101" t="s">
        <v>114</v>
      </c>
      <c r="B3" s="101"/>
      <c r="C3" s="101"/>
      <c r="D3" s="101"/>
      <c r="E3" s="101"/>
    </row>
    <row r="4" spans="1:5" ht="14.25">
      <c r="A4" s="101" t="s">
        <v>115</v>
      </c>
      <c r="B4" s="101"/>
      <c r="C4" s="101"/>
      <c r="D4" s="101"/>
      <c r="E4" s="101"/>
    </row>
    <row r="5" spans="1:5" ht="14.25">
      <c r="A5" s="101" t="s">
        <v>116</v>
      </c>
      <c r="B5" s="101"/>
      <c r="C5" s="101"/>
      <c r="D5" s="101"/>
      <c r="E5" s="101"/>
    </row>
    <row r="6" spans="1:5" ht="14.25">
      <c r="A6" s="101" t="s">
        <v>117</v>
      </c>
      <c r="B6" s="101"/>
      <c r="C6" s="101"/>
      <c r="D6" s="101"/>
      <c r="E6" s="101"/>
    </row>
    <row r="7" spans="1:5" ht="15">
      <c r="A7" s="102" t="s">
        <v>112</v>
      </c>
      <c r="B7" s="102"/>
      <c r="C7" s="102"/>
      <c r="D7" s="102"/>
      <c r="E7" s="102"/>
    </row>
    <row r="8" spans="1:5" ht="15">
      <c r="A8" s="102" t="s">
        <v>210</v>
      </c>
      <c r="B8" s="102"/>
      <c r="C8" s="102"/>
      <c r="D8" s="102"/>
      <c r="E8" s="102"/>
    </row>
    <row r="9" ht="15.75">
      <c r="A9" s="3"/>
    </row>
    <row r="10" spans="1:5" ht="60" customHeight="1">
      <c r="A10" s="96" t="s">
        <v>3</v>
      </c>
      <c r="B10" s="97"/>
      <c r="C10" s="11" t="s">
        <v>4</v>
      </c>
      <c r="D10" s="100" t="s">
        <v>6</v>
      </c>
      <c r="E10" s="100"/>
    </row>
    <row r="11" spans="1:5" ht="47.25">
      <c r="A11" s="98"/>
      <c r="B11" s="99"/>
      <c r="C11" s="11" t="s">
        <v>5</v>
      </c>
      <c r="D11" s="11" t="s">
        <v>7</v>
      </c>
      <c r="E11" s="11" t="s">
        <v>8</v>
      </c>
    </row>
    <row r="12" spans="1:5" ht="173.25" customHeight="1">
      <c r="A12" s="12"/>
      <c r="B12" s="12" t="s">
        <v>111</v>
      </c>
      <c r="C12" s="11" t="s">
        <v>9</v>
      </c>
      <c r="D12" s="20">
        <v>524.02</v>
      </c>
      <c r="E12" s="91">
        <v>524.02</v>
      </c>
    </row>
    <row r="13" spans="1:5" ht="63" customHeight="1">
      <c r="A13" s="12"/>
      <c r="B13" s="14" t="s">
        <v>10</v>
      </c>
      <c r="C13" s="11" t="s">
        <v>9</v>
      </c>
      <c r="D13" s="20">
        <v>142.457</v>
      </c>
      <c r="E13" s="20">
        <v>142.457</v>
      </c>
    </row>
    <row r="14" spans="1:5" ht="55.5" customHeight="1">
      <c r="A14" s="12"/>
      <c r="B14" s="12" t="s">
        <v>11</v>
      </c>
      <c r="C14" s="11" t="s">
        <v>9</v>
      </c>
      <c r="D14" s="20">
        <v>381.56</v>
      </c>
      <c r="E14" s="20">
        <v>381.56</v>
      </c>
    </row>
    <row r="15" spans="1:5" ht="92.25" customHeight="1">
      <c r="A15" s="12"/>
      <c r="B15" s="12" t="s">
        <v>13</v>
      </c>
      <c r="C15" s="11" t="s">
        <v>12</v>
      </c>
      <c r="D15" s="20"/>
      <c r="E15" s="20"/>
    </row>
    <row r="16" spans="1:5" ht="102" customHeight="1">
      <c r="A16" s="12"/>
      <c r="B16" s="12" t="s">
        <v>14</v>
      </c>
      <c r="C16" s="11" t="s">
        <v>9</v>
      </c>
      <c r="D16" s="20"/>
      <c r="E16" s="20"/>
    </row>
    <row r="17" spans="1:5" ht="99" customHeight="1">
      <c r="A17" s="15" t="s">
        <v>15</v>
      </c>
      <c r="B17" s="16" t="s">
        <v>16</v>
      </c>
      <c r="C17" s="11" t="s">
        <v>12</v>
      </c>
      <c r="D17" s="20" t="s">
        <v>214</v>
      </c>
      <c r="E17" s="20" t="s">
        <v>214</v>
      </c>
    </row>
    <row r="18" spans="1:5" ht="94.5" customHeight="1">
      <c r="A18" s="15" t="s">
        <v>15</v>
      </c>
      <c r="B18" s="16" t="s">
        <v>17</v>
      </c>
      <c r="C18" s="11" t="s">
        <v>12</v>
      </c>
      <c r="D18" s="20" t="s">
        <v>215</v>
      </c>
      <c r="E18" s="20" t="s">
        <v>215</v>
      </c>
    </row>
    <row r="19" spans="1:5" ht="79.5" customHeight="1">
      <c r="A19" s="15" t="s">
        <v>15</v>
      </c>
      <c r="B19" s="16" t="s">
        <v>18</v>
      </c>
      <c r="C19" s="11" t="s">
        <v>9</v>
      </c>
      <c r="D19" s="20" t="s">
        <v>216</v>
      </c>
      <c r="E19" s="20" t="s">
        <v>216</v>
      </c>
    </row>
    <row r="20" spans="1:5" ht="1.5" customHeight="1">
      <c r="A20" s="17"/>
      <c r="B20" s="15"/>
      <c r="C20" s="15"/>
      <c r="D20" s="15"/>
      <c r="E20" s="15"/>
    </row>
    <row r="21" spans="1:5" ht="24.75" customHeight="1" hidden="1">
      <c r="A21" s="18" t="s">
        <v>19</v>
      </c>
      <c r="B21" s="15"/>
      <c r="C21" s="15"/>
      <c r="D21" s="15"/>
      <c r="E21" s="15"/>
    </row>
    <row r="22" ht="15.75">
      <c r="A22" s="3"/>
    </row>
    <row r="23" spans="1:5" ht="48.75" customHeight="1">
      <c r="A23" s="95" t="s">
        <v>29</v>
      </c>
      <c r="B23" s="95"/>
      <c r="C23" s="95"/>
      <c r="D23" s="95"/>
      <c r="E23" s="95"/>
    </row>
    <row r="24" ht="15.75">
      <c r="A24" s="3"/>
    </row>
  </sheetData>
  <sheetProtection/>
  <mergeCells count="10">
    <mergeCell ref="A23:E23"/>
    <mergeCell ref="A10:B11"/>
    <mergeCell ref="D10:E10"/>
    <mergeCell ref="A2:E2"/>
    <mergeCell ref="A3:E3"/>
    <mergeCell ref="A4:E4"/>
    <mergeCell ref="A5:E5"/>
    <mergeCell ref="A6:E6"/>
    <mergeCell ref="A7:E7"/>
    <mergeCell ref="A8:E8"/>
  </mergeCells>
  <printOptions/>
  <pageMargins left="0.75" right="0.75" top="1" bottom="0.51" header="0.5" footer="0.5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view="pageBreakPreview" zoomScale="75" zoomScaleNormal="55" zoomScaleSheetLayoutView="75" zoomScalePageLayoutView="0" workbookViewId="0" topLeftCell="A4">
      <selection activeCell="E6" sqref="E6:E16"/>
    </sheetView>
  </sheetViews>
  <sheetFormatPr defaultColWidth="9.00390625" defaultRowHeight="12.75"/>
  <cols>
    <col min="1" max="1" width="9.125" style="1" customWidth="1"/>
    <col min="2" max="2" width="80.00390625" style="1" customWidth="1"/>
    <col min="3" max="3" width="16.625" style="1" customWidth="1"/>
    <col min="4" max="4" width="11.625" style="1" customWidth="1"/>
    <col min="5" max="5" width="21.75390625" style="1" customWidth="1"/>
    <col min="6" max="16384" width="9.125" style="1" customWidth="1"/>
  </cols>
  <sheetData>
    <row r="1" ht="15.75">
      <c r="A1" s="3"/>
    </row>
    <row r="2" spans="1:5" ht="15.75">
      <c r="A2" s="104" t="s">
        <v>20</v>
      </c>
      <c r="B2" s="104"/>
      <c r="C2" s="104"/>
      <c r="D2" s="104"/>
      <c r="E2" s="104"/>
    </row>
    <row r="3" ht="15.75">
      <c r="A3" s="3"/>
    </row>
    <row r="4" spans="1:5" ht="179.25" customHeight="1">
      <c r="A4" s="100" t="s">
        <v>30</v>
      </c>
      <c r="B4" s="100"/>
      <c r="C4" s="11" t="s">
        <v>31</v>
      </c>
      <c r="D4" s="100" t="s">
        <v>33</v>
      </c>
      <c r="E4" s="100" t="s">
        <v>34</v>
      </c>
    </row>
    <row r="5" spans="1:5" ht="15.75">
      <c r="A5" s="100"/>
      <c r="B5" s="100"/>
      <c r="C5" s="11" t="s">
        <v>32</v>
      </c>
      <c r="D5" s="100"/>
      <c r="E5" s="100"/>
    </row>
    <row r="6" spans="1:5" ht="30" customHeight="1">
      <c r="A6" s="11" t="s">
        <v>22</v>
      </c>
      <c r="B6" s="12" t="s">
        <v>35</v>
      </c>
      <c r="C6" s="20">
        <v>117526.8</v>
      </c>
      <c r="D6" s="20">
        <v>825</v>
      </c>
      <c r="E6" s="20">
        <f>C6/D6</f>
        <v>142.45672727272728</v>
      </c>
    </row>
    <row r="7" spans="1:5" ht="30" customHeight="1">
      <c r="A7" s="13"/>
      <c r="B7" s="12" t="s">
        <v>7</v>
      </c>
      <c r="C7" s="20"/>
      <c r="D7" s="20"/>
      <c r="E7" s="20"/>
    </row>
    <row r="8" spans="1:5" ht="30" customHeight="1">
      <c r="A8" s="13"/>
      <c r="B8" s="12" t="s">
        <v>36</v>
      </c>
      <c r="C8" s="20"/>
      <c r="D8" s="20"/>
      <c r="E8" s="20"/>
    </row>
    <row r="9" spans="1:5" ht="34.5" customHeight="1">
      <c r="A9" s="11" t="s">
        <v>24</v>
      </c>
      <c r="B9" s="12" t="s">
        <v>37</v>
      </c>
      <c r="C9" s="20"/>
      <c r="D9" s="20"/>
      <c r="E9" s="20"/>
    </row>
    <row r="10" spans="1:5" ht="36.75" customHeight="1">
      <c r="A10" s="11" t="s">
        <v>25</v>
      </c>
      <c r="B10" s="12" t="s">
        <v>38</v>
      </c>
      <c r="C10" s="20"/>
      <c r="D10" s="20"/>
      <c r="E10" s="20"/>
    </row>
    <row r="11" spans="1:5" ht="30" customHeight="1">
      <c r="A11" s="13"/>
      <c r="B11" s="12" t="s">
        <v>39</v>
      </c>
      <c r="C11" s="20"/>
      <c r="D11" s="20"/>
      <c r="E11" s="20"/>
    </row>
    <row r="12" spans="1:5" ht="30" customHeight="1">
      <c r="A12" s="13"/>
      <c r="B12" s="12" t="s">
        <v>40</v>
      </c>
      <c r="C12" s="20"/>
      <c r="D12" s="20"/>
      <c r="E12" s="20"/>
    </row>
    <row r="13" spans="1:5" ht="30" customHeight="1">
      <c r="A13" s="13"/>
      <c r="B13" s="12" t="s">
        <v>41</v>
      </c>
      <c r="C13" s="20"/>
      <c r="D13" s="20"/>
      <c r="E13" s="20"/>
    </row>
    <row r="14" spans="1:5" ht="55.5" customHeight="1">
      <c r="A14" s="13"/>
      <c r="B14" s="12" t="s">
        <v>42</v>
      </c>
      <c r="C14" s="20"/>
      <c r="D14" s="20"/>
      <c r="E14" s="20"/>
    </row>
    <row r="15" spans="1:5" ht="39" customHeight="1">
      <c r="A15" s="13"/>
      <c r="B15" s="12" t="s">
        <v>43</v>
      </c>
      <c r="C15" s="20"/>
      <c r="D15" s="20"/>
      <c r="E15" s="20"/>
    </row>
    <row r="16" spans="1:5" ht="45" customHeight="1">
      <c r="A16" s="11" t="s">
        <v>26</v>
      </c>
      <c r="B16" s="12" t="s">
        <v>44</v>
      </c>
      <c r="C16" s="67">
        <v>314789.6</v>
      </c>
      <c r="D16" s="20">
        <v>825</v>
      </c>
      <c r="E16" s="20">
        <f>C16/D16</f>
        <v>381.5631515151515</v>
      </c>
    </row>
    <row r="17" spans="1:5" ht="30" customHeight="1">
      <c r="A17" s="13"/>
      <c r="B17" s="12" t="s">
        <v>7</v>
      </c>
      <c r="C17" s="20"/>
      <c r="D17" s="20"/>
      <c r="E17" s="20"/>
    </row>
    <row r="18" spans="1:5" ht="30" customHeight="1">
      <c r="A18" s="13"/>
      <c r="B18" s="12" t="s">
        <v>36</v>
      </c>
      <c r="C18" s="20"/>
      <c r="D18" s="20"/>
      <c r="E18" s="20"/>
    </row>
    <row r="19" spans="1:5" ht="30" customHeight="1">
      <c r="A19" s="11" t="s">
        <v>27</v>
      </c>
      <c r="B19" s="12" t="s">
        <v>45</v>
      </c>
      <c r="C19" s="20"/>
      <c r="D19" s="20"/>
      <c r="E19" s="20"/>
    </row>
    <row r="20" spans="1:5" ht="30" customHeight="1">
      <c r="A20" s="13"/>
      <c r="B20" s="12" t="s">
        <v>7</v>
      </c>
      <c r="C20" s="20"/>
      <c r="D20" s="20"/>
      <c r="E20" s="20"/>
    </row>
    <row r="21" spans="1:5" ht="30" customHeight="1">
      <c r="A21" s="13"/>
      <c r="B21" s="12" t="s">
        <v>36</v>
      </c>
      <c r="C21" s="20"/>
      <c r="D21" s="20"/>
      <c r="E21" s="20"/>
    </row>
    <row r="22" spans="1:5" ht="81" customHeight="1">
      <c r="A22" s="11" t="s">
        <v>28</v>
      </c>
      <c r="B22" s="12" t="s">
        <v>46</v>
      </c>
      <c r="C22" s="20"/>
      <c r="D22" s="20"/>
      <c r="E22" s="20"/>
    </row>
    <row r="23" spans="1:5" ht="30" customHeight="1">
      <c r="A23" s="13"/>
      <c r="B23" s="12" t="s">
        <v>7</v>
      </c>
      <c r="C23" s="20"/>
      <c r="D23" s="20"/>
      <c r="E23" s="20"/>
    </row>
    <row r="24" spans="1:5" ht="30" customHeight="1">
      <c r="A24" s="13"/>
      <c r="B24" s="12" t="s">
        <v>36</v>
      </c>
      <c r="C24" s="20"/>
      <c r="D24" s="20"/>
      <c r="E24" s="20"/>
    </row>
    <row r="25" ht="30" customHeight="1">
      <c r="A25" s="3"/>
    </row>
    <row r="26" ht="30" customHeight="1">
      <c r="A26" s="19" t="s">
        <v>19</v>
      </c>
    </row>
    <row r="27" spans="1:5" ht="51" customHeight="1">
      <c r="A27" s="103" t="s">
        <v>21</v>
      </c>
      <c r="B27" s="103"/>
      <c r="C27" s="103"/>
      <c r="D27" s="103"/>
      <c r="E27" s="103"/>
    </row>
  </sheetData>
  <sheetProtection/>
  <mergeCells count="5">
    <mergeCell ref="A27:E27"/>
    <mergeCell ref="A2:E2"/>
    <mergeCell ref="A4:B5"/>
    <mergeCell ref="D4:D5"/>
    <mergeCell ref="E4:E5"/>
  </mergeCells>
  <printOptions/>
  <pageMargins left="0.27" right="0.46" top="1" bottom="0.58" header="0.5" footer="0.5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75" zoomScaleNormal="55" zoomScaleSheetLayoutView="75" zoomScalePageLayoutView="0" workbookViewId="0" topLeftCell="A1">
      <selection activeCell="D36" sqref="D36"/>
    </sheetView>
  </sheetViews>
  <sheetFormatPr defaultColWidth="9.00390625" defaultRowHeight="12.75"/>
  <cols>
    <col min="1" max="1" width="9.125" style="1" customWidth="1"/>
    <col min="2" max="2" width="92.375" style="1" customWidth="1"/>
    <col min="3" max="3" width="13.25390625" style="1" customWidth="1"/>
    <col min="4" max="4" width="14.25390625" style="1" customWidth="1"/>
    <col min="5" max="16384" width="9.125" style="1" customWidth="1"/>
  </cols>
  <sheetData>
    <row r="1" ht="15.75">
      <c r="D1" s="3"/>
    </row>
    <row r="2" spans="1:4" ht="15.75">
      <c r="A2" s="104" t="s">
        <v>47</v>
      </c>
      <c r="B2" s="104"/>
      <c r="C2" s="104"/>
      <c r="D2" s="104"/>
    </row>
    <row r="3" spans="1:4" ht="15.75">
      <c r="A3" s="104" t="s">
        <v>48</v>
      </c>
      <c r="B3" s="104"/>
      <c r="C3" s="104"/>
      <c r="D3" s="104"/>
    </row>
    <row r="4" ht="15.75">
      <c r="A4" s="3"/>
    </row>
    <row r="5" ht="15.75">
      <c r="D5" s="4" t="s">
        <v>49</v>
      </c>
    </row>
    <row r="6" ht="15.75">
      <c r="A6" s="3"/>
    </row>
    <row r="7" spans="1:4" ht="84.75" customHeight="1">
      <c r="A7" s="13"/>
      <c r="B7" s="11" t="s">
        <v>50</v>
      </c>
      <c r="C7" s="11" t="s">
        <v>51</v>
      </c>
      <c r="D7" s="11" t="s">
        <v>52</v>
      </c>
    </row>
    <row r="8" spans="1:4" ht="15" customHeight="1">
      <c r="A8" s="11" t="s">
        <v>22</v>
      </c>
      <c r="B8" s="12" t="s">
        <v>53</v>
      </c>
      <c r="C8" s="13">
        <v>365.11</v>
      </c>
      <c r="D8" s="13">
        <v>432.32</v>
      </c>
    </row>
    <row r="9" spans="1:4" ht="15" customHeight="1">
      <c r="A9" s="13"/>
      <c r="B9" s="12" t="s">
        <v>23</v>
      </c>
      <c r="C9" s="13"/>
      <c r="D9" s="13"/>
    </row>
    <row r="10" spans="1:4" ht="15" customHeight="1">
      <c r="A10" s="13"/>
      <c r="B10" s="12" t="s">
        <v>54</v>
      </c>
      <c r="C10" s="13"/>
      <c r="D10" s="13"/>
    </row>
    <row r="11" spans="1:4" ht="15" customHeight="1">
      <c r="A11" s="13"/>
      <c r="B11" s="12" t="s">
        <v>55</v>
      </c>
      <c r="C11" s="13"/>
      <c r="D11" s="13"/>
    </row>
    <row r="12" spans="1:4" ht="15" customHeight="1">
      <c r="A12" s="13"/>
      <c r="B12" s="12" t="s">
        <v>56</v>
      </c>
      <c r="C12" s="68">
        <v>131</v>
      </c>
      <c r="D12" s="68">
        <v>156.56</v>
      </c>
    </row>
    <row r="13" spans="1:4" ht="15" customHeight="1">
      <c r="A13" s="13"/>
      <c r="B13" s="12" t="s">
        <v>57</v>
      </c>
      <c r="C13" s="68">
        <v>39.69</v>
      </c>
      <c r="D13" s="68">
        <v>47.44</v>
      </c>
    </row>
    <row r="14" spans="1:4" ht="15" customHeight="1">
      <c r="A14" s="13"/>
      <c r="B14" s="12" t="s">
        <v>58</v>
      </c>
      <c r="C14" s="68">
        <v>181.86</v>
      </c>
      <c r="D14" s="68">
        <v>220.48</v>
      </c>
    </row>
    <row r="15" spans="1:4" ht="15" customHeight="1">
      <c r="A15" s="13"/>
      <c r="B15" s="12" t="s">
        <v>59</v>
      </c>
      <c r="C15" s="68"/>
      <c r="D15" s="68"/>
    </row>
    <row r="16" spans="1:4" ht="15" customHeight="1">
      <c r="A16" s="13"/>
      <c r="B16" s="12" t="s">
        <v>60</v>
      </c>
      <c r="C16" s="68">
        <v>181.86</v>
      </c>
      <c r="D16" s="68">
        <f>D14</f>
        <v>220.48</v>
      </c>
    </row>
    <row r="17" spans="1:4" ht="15" customHeight="1">
      <c r="A17" s="13"/>
      <c r="B17" s="12" t="s">
        <v>118</v>
      </c>
      <c r="C17" s="68">
        <v>181.86</v>
      </c>
      <c r="D17" s="68">
        <v>217.35</v>
      </c>
    </row>
    <row r="18" spans="1:4" ht="15" customHeight="1">
      <c r="A18" s="13"/>
      <c r="B18" s="12" t="s">
        <v>119</v>
      </c>
      <c r="C18" s="68"/>
      <c r="D18" s="68">
        <v>3.12</v>
      </c>
    </row>
    <row r="19" spans="1:4" ht="15" customHeight="1">
      <c r="A19" s="13"/>
      <c r="B19" s="12" t="s">
        <v>61</v>
      </c>
      <c r="C19" s="68"/>
      <c r="D19" s="68"/>
    </row>
    <row r="20" spans="1:4" ht="15" customHeight="1">
      <c r="A20" s="13"/>
      <c r="B20" s="12" t="s">
        <v>62</v>
      </c>
      <c r="C20" s="68"/>
      <c r="D20" s="68"/>
    </row>
    <row r="21" spans="1:4" ht="15" customHeight="1">
      <c r="A21" s="13"/>
      <c r="B21" s="12" t="s">
        <v>23</v>
      </c>
      <c r="C21" s="68"/>
      <c r="D21" s="68"/>
    </row>
    <row r="22" spans="1:4" ht="15" customHeight="1">
      <c r="A22" s="13"/>
      <c r="B22" s="12" t="s">
        <v>63</v>
      </c>
      <c r="C22" s="68"/>
      <c r="D22" s="68"/>
    </row>
    <row r="23" spans="1:4" ht="15" customHeight="1">
      <c r="A23" s="13"/>
      <c r="B23" s="12" t="s">
        <v>64</v>
      </c>
      <c r="C23" s="68"/>
      <c r="D23" s="68"/>
    </row>
    <row r="24" spans="1:4" ht="15" customHeight="1">
      <c r="A24" s="13"/>
      <c r="B24" s="12" t="s">
        <v>65</v>
      </c>
      <c r="C24" s="68"/>
      <c r="D24" s="68"/>
    </row>
    <row r="25" spans="1:4" ht="15" customHeight="1">
      <c r="A25" s="13"/>
      <c r="B25" s="12" t="s">
        <v>66</v>
      </c>
      <c r="C25" s="68"/>
      <c r="D25" s="68"/>
    </row>
    <row r="26" spans="1:4" ht="15" customHeight="1">
      <c r="A26" s="13"/>
      <c r="B26" s="12" t="s">
        <v>67</v>
      </c>
      <c r="C26" s="68"/>
      <c r="D26" s="68"/>
    </row>
    <row r="27" spans="1:4" ht="15" customHeight="1">
      <c r="A27" s="13"/>
      <c r="B27" s="12" t="s">
        <v>68</v>
      </c>
      <c r="C27" s="68">
        <v>12.56</v>
      </c>
      <c r="D27" s="68">
        <v>7.84</v>
      </c>
    </row>
    <row r="28" spans="1:4" ht="15" customHeight="1">
      <c r="A28" s="13"/>
      <c r="B28" s="12" t="s">
        <v>69</v>
      </c>
      <c r="C28" s="13"/>
      <c r="D28" s="13"/>
    </row>
    <row r="29" spans="1:4" ht="15" customHeight="1">
      <c r="A29" s="13"/>
      <c r="B29" s="12" t="s">
        <v>23</v>
      </c>
      <c r="C29" s="13"/>
      <c r="D29" s="13"/>
    </row>
    <row r="30" spans="1:4" ht="15" customHeight="1">
      <c r="A30" s="13"/>
      <c r="B30" s="12" t="s">
        <v>70</v>
      </c>
      <c r="C30" s="13"/>
      <c r="D30" s="13"/>
    </row>
    <row r="31" spans="1:4" ht="15" customHeight="1">
      <c r="A31" s="13"/>
      <c r="B31" s="12" t="s">
        <v>71</v>
      </c>
      <c r="C31" s="13"/>
      <c r="D31" s="13"/>
    </row>
    <row r="32" spans="1:4" ht="15" customHeight="1">
      <c r="A32" s="13"/>
      <c r="B32" s="12" t="s">
        <v>72</v>
      </c>
      <c r="C32" s="13"/>
      <c r="D32" s="13"/>
    </row>
    <row r="33" spans="1:4" ht="15" customHeight="1">
      <c r="A33" s="13"/>
      <c r="B33" s="12" t="s">
        <v>73</v>
      </c>
      <c r="C33" s="13"/>
      <c r="D33" s="13"/>
    </row>
    <row r="34" spans="1:4" ht="60" customHeight="1">
      <c r="A34" s="11" t="s">
        <v>24</v>
      </c>
      <c r="B34" s="12" t="s">
        <v>74</v>
      </c>
      <c r="C34" s="13"/>
      <c r="D34" s="13"/>
    </row>
    <row r="35" spans="1:4" ht="15" customHeight="1">
      <c r="A35" s="100" t="s">
        <v>25</v>
      </c>
      <c r="B35" s="12" t="s">
        <v>75</v>
      </c>
      <c r="C35" s="21">
        <v>383.4</v>
      </c>
      <c r="D35" s="21">
        <v>361</v>
      </c>
    </row>
    <row r="36" spans="1:4" ht="15" customHeight="1">
      <c r="A36" s="100"/>
      <c r="B36" s="12" t="s">
        <v>76</v>
      </c>
      <c r="C36" s="22">
        <f>C8+C35</f>
        <v>748.51</v>
      </c>
      <c r="D36" s="22">
        <f>D8+D35</f>
        <v>793.3199999999999</v>
      </c>
    </row>
  </sheetData>
  <sheetProtection/>
  <mergeCells count="3">
    <mergeCell ref="A35:A36"/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12"/>
  <sheetViews>
    <sheetView zoomScalePageLayoutView="0" workbookViewId="0" topLeftCell="A1">
      <selection activeCell="AM17" sqref="AM17"/>
    </sheetView>
  </sheetViews>
  <sheetFormatPr defaultColWidth="0.875" defaultRowHeight="12.75"/>
  <cols>
    <col min="1" max="38" width="0.875" style="32" customWidth="1"/>
    <col min="39" max="39" width="9.125" style="32" customWidth="1"/>
    <col min="40" max="107" width="0.875" style="32" customWidth="1"/>
    <col min="108" max="108" width="33.125" style="32" customWidth="1"/>
    <col min="109" max="109" width="17.75390625" style="32" customWidth="1"/>
    <col min="110" max="113" width="11.375" style="32" customWidth="1"/>
    <col min="114" max="121" width="4.375" style="32" customWidth="1"/>
    <col min="122" max="16384" width="0.875" style="32" customWidth="1"/>
  </cols>
  <sheetData>
    <row r="1" spans="60:102" s="23" customFormat="1" ht="12.75">
      <c r="BH1" s="106" t="s">
        <v>120</v>
      </c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</row>
    <row r="2" spans="60:102" s="23" customFormat="1" ht="41.25" customHeight="1"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</row>
    <row r="3" spans="60:102" s="23" customFormat="1" ht="5.25" customHeight="1"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</row>
    <row r="4" spans="60:102" s="24" customFormat="1" ht="26.25" customHeight="1"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</row>
    <row r="5" spans="60:102" s="24" customFormat="1" ht="15.75" customHeight="1"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</row>
    <row r="6" spans="1:102" s="25" customFormat="1" ht="24" customHeight="1">
      <c r="A6" s="108" t="s">
        <v>84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</row>
    <row r="7" spans="1:102" s="25" customFormat="1" ht="57" customHeight="1">
      <c r="A7" s="109" t="s">
        <v>121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</row>
    <row r="8" s="26" customFormat="1" ht="16.5"/>
    <row r="9" spans="1:102" s="27" customFormat="1" ht="66" customHeight="1">
      <c r="A9" s="110" t="s">
        <v>122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 t="s">
        <v>123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 t="s">
        <v>124</v>
      </c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</row>
    <row r="10" spans="1:108" s="28" customFormat="1" ht="67.5" customHeight="1">
      <c r="A10" s="111" t="s">
        <v>22</v>
      </c>
      <c r="B10" s="111"/>
      <c r="C10" s="111"/>
      <c r="D10" s="111"/>
      <c r="E10" s="111"/>
      <c r="F10" s="111"/>
      <c r="G10" s="111"/>
      <c r="H10" s="113" t="s">
        <v>125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05" t="s">
        <v>143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 t="s">
        <v>143</v>
      </c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DD10" s="29"/>
    </row>
    <row r="11" spans="1:109" s="28" customFormat="1" ht="87.75" customHeight="1">
      <c r="A11" s="111" t="s">
        <v>24</v>
      </c>
      <c r="B11" s="111"/>
      <c r="C11" s="111"/>
      <c r="D11" s="111"/>
      <c r="E11" s="111"/>
      <c r="F11" s="111"/>
      <c r="G11" s="111"/>
      <c r="H11" s="113" t="s">
        <v>77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05" t="s">
        <v>143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 t="s">
        <v>143</v>
      </c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DD11" s="112"/>
      <c r="DE11" s="112"/>
    </row>
    <row r="12" spans="1:109" s="28" customFormat="1" ht="51.75" customHeight="1">
      <c r="A12" s="111" t="s">
        <v>25</v>
      </c>
      <c r="B12" s="111"/>
      <c r="C12" s="111"/>
      <c r="D12" s="111"/>
      <c r="E12" s="111"/>
      <c r="F12" s="111"/>
      <c r="G12" s="111"/>
      <c r="H12" s="113" t="s">
        <v>78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05" t="s">
        <v>126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 t="s">
        <v>126</v>
      </c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DD12" s="30"/>
      <c r="DE12" s="31"/>
    </row>
  </sheetData>
  <sheetProtection/>
  <mergeCells count="19">
    <mergeCell ref="DD11:DE11"/>
    <mergeCell ref="A12:G12"/>
    <mergeCell ref="H12:AM12"/>
    <mergeCell ref="AN12:BS12"/>
    <mergeCell ref="BT12:CX12"/>
    <mergeCell ref="H10:AM10"/>
    <mergeCell ref="AN10:BS10"/>
    <mergeCell ref="BT10:CX10"/>
    <mergeCell ref="A11:G11"/>
    <mergeCell ref="H11:AM11"/>
    <mergeCell ref="AN11:BS11"/>
    <mergeCell ref="BT11:CX11"/>
    <mergeCell ref="BH1:CX5"/>
    <mergeCell ref="A6:CX6"/>
    <mergeCell ref="A7:CX7"/>
    <mergeCell ref="A9:AM9"/>
    <mergeCell ref="AN9:BS9"/>
    <mergeCell ref="BT9:CX9"/>
    <mergeCell ref="A10:G10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8"/>
  <sheetViews>
    <sheetView zoomScalePageLayoutView="0" workbookViewId="0" topLeftCell="A1">
      <selection activeCell="O12" sqref="O12"/>
    </sheetView>
  </sheetViews>
  <sheetFormatPr defaultColWidth="0.875" defaultRowHeight="12.75"/>
  <cols>
    <col min="1" max="1" width="5.625" style="33" customWidth="1"/>
    <col min="2" max="2" width="44.25390625" style="33" bestFit="1" customWidth="1"/>
    <col min="3" max="3" width="27.125" style="33" customWidth="1"/>
    <col min="4" max="4" width="27.375" style="33" bestFit="1" customWidth="1"/>
    <col min="5" max="5" width="26.875" style="33" customWidth="1"/>
    <col min="6" max="16384" width="0.875" style="33" customWidth="1"/>
  </cols>
  <sheetData>
    <row r="1" spans="4:5" ht="15">
      <c r="D1" s="114" t="s">
        <v>127</v>
      </c>
      <c r="E1" s="115"/>
    </row>
    <row r="2" spans="4:22" ht="33.75" customHeight="1">
      <c r="D2" s="115"/>
      <c r="E2" s="115"/>
      <c r="T2" s="114"/>
      <c r="U2" s="114"/>
      <c r="V2" s="114"/>
    </row>
    <row r="3" spans="4:5" ht="15">
      <c r="D3" s="115"/>
      <c r="E3" s="115"/>
    </row>
    <row r="4" spans="4:5" ht="25.5" customHeight="1">
      <c r="D4" s="115"/>
      <c r="E4" s="115"/>
    </row>
    <row r="5" spans="1:5" s="34" customFormat="1" ht="24" customHeight="1">
      <c r="A5" s="116" t="s">
        <v>84</v>
      </c>
      <c r="B5" s="116"/>
      <c r="C5" s="116"/>
      <c r="D5" s="116"/>
      <c r="E5" s="116"/>
    </row>
    <row r="6" spans="1:5" s="25" customFormat="1" ht="76.5" customHeight="1">
      <c r="A6" s="109" t="s">
        <v>128</v>
      </c>
      <c r="B6" s="109"/>
      <c r="C6" s="109"/>
      <c r="D6" s="109"/>
      <c r="E6" s="109"/>
    </row>
    <row r="7" s="35" customFormat="1" ht="16.5"/>
    <row r="8" spans="1:5" s="37" customFormat="1" ht="131.25" customHeight="1">
      <c r="A8" s="117" t="s">
        <v>122</v>
      </c>
      <c r="B8" s="117"/>
      <c r="C8" s="36" t="s">
        <v>129</v>
      </c>
      <c r="D8" s="36" t="s">
        <v>130</v>
      </c>
      <c r="E8" s="36" t="s">
        <v>131</v>
      </c>
    </row>
    <row r="9" spans="1:5" s="41" customFormat="1" ht="37.5">
      <c r="A9" s="38" t="s">
        <v>22</v>
      </c>
      <c r="B9" s="39" t="s">
        <v>79</v>
      </c>
      <c r="C9" s="40" t="s">
        <v>132</v>
      </c>
      <c r="D9" s="40" t="s">
        <v>132</v>
      </c>
      <c r="E9" s="40" t="s">
        <v>132</v>
      </c>
    </row>
    <row r="10" spans="1:5" s="41" customFormat="1" ht="23.25" customHeight="1">
      <c r="A10" s="42"/>
      <c r="B10" s="43" t="s">
        <v>80</v>
      </c>
      <c r="C10" s="44" t="s">
        <v>143</v>
      </c>
      <c r="D10" s="44" t="s">
        <v>143</v>
      </c>
      <c r="E10" s="44" t="s">
        <v>143</v>
      </c>
    </row>
    <row r="11" spans="1:5" s="41" customFormat="1" ht="23.25" customHeight="1">
      <c r="A11" s="42"/>
      <c r="B11" s="43" t="s">
        <v>81</v>
      </c>
      <c r="C11" s="44" t="s">
        <v>143</v>
      </c>
      <c r="D11" s="44" t="s">
        <v>143</v>
      </c>
      <c r="E11" s="44" t="s">
        <v>143</v>
      </c>
    </row>
    <row r="12" spans="1:5" s="41" customFormat="1" ht="23.25" customHeight="1">
      <c r="A12" s="42"/>
      <c r="B12" s="43" t="s">
        <v>82</v>
      </c>
      <c r="C12" s="45" t="s">
        <v>132</v>
      </c>
      <c r="D12" s="45" t="s">
        <v>132</v>
      </c>
      <c r="E12" s="46" t="s">
        <v>132</v>
      </c>
    </row>
    <row r="13" spans="1:5" s="41" customFormat="1" ht="37.5">
      <c r="A13" s="38" t="s">
        <v>24</v>
      </c>
      <c r="B13" s="39" t="s">
        <v>83</v>
      </c>
      <c r="C13" s="40" t="s">
        <v>132</v>
      </c>
      <c r="D13" s="40" t="s">
        <v>132</v>
      </c>
      <c r="E13" s="40" t="s">
        <v>132</v>
      </c>
    </row>
    <row r="14" spans="1:5" s="41" customFormat="1" ht="23.25" customHeight="1">
      <c r="A14" s="42"/>
      <c r="B14" s="43" t="s">
        <v>80</v>
      </c>
      <c r="C14" s="44" t="s">
        <v>143</v>
      </c>
      <c r="D14" s="44" t="s">
        <v>143</v>
      </c>
      <c r="E14" s="44" t="s">
        <v>143</v>
      </c>
    </row>
    <row r="15" spans="1:5" s="41" customFormat="1" ht="23.25" customHeight="1">
      <c r="A15" s="42"/>
      <c r="B15" s="43" t="s">
        <v>81</v>
      </c>
      <c r="C15" s="44" t="s">
        <v>143</v>
      </c>
      <c r="D15" s="44" t="s">
        <v>143</v>
      </c>
      <c r="E15" s="44" t="s">
        <v>143</v>
      </c>
    </row>
    <row r="16" spans="1:5" s="41" customFormat="1" ht="23.25" customHeight="1">
      <c r="A16" s="42"/>
      <c r="B16" s="43" t="s">
        <v>82</v>
      </c>
      <c r="C16" s="45" t="s">
        <v>132</v>
      </c>
      <c r="D16" s="45" t="s">
        <v>132</v>
      </c>
      <c r="E16" s="46" t="s">
        <v>132</v>
      </c>
    </row>
    <row r="18" ht="15">
      <c r="D18" s="47"/>
    </row>
  </sheetData>
  <sheetProtection/>
  <mergeCells count="5">
    <mergeCell ref="D1:E4"/>
    <mergeCell ref="T2:V2"/>
    <mergeCell ref="A5:E5"/>
    <mergeCell ref="A6:E6"/>
    <mergeCell ref="A8:B8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32"/>
  <sheetViews>
    <sheetView zoomScalePageLayoutView="0" workbookViewId="0" topLeftCell="A1">
      <selection activeCell="AB21" sqref="AB21"/>
    </sheetView>
  </sheetViews>
  <sheetFormatPr defaultColWidth="0.875" defaultRowHeight="12.75"/>
  <cols>
    <col min="1" max="20" width="0.875" style="33" customWidth="1"/>
    <col min="21" max="21" width="21.25390625" style="33" customWidth="1"/>
    <col min="22" max="22" width="8.00390625" style="33" customWidth="1"/>
    <col min="23" max="23" width="8.125" style="33" customWidth="1"/>
    <col min="24" max="24" width="8.875" style="33" customWidth="1"/>
    <col min="25" max="25" width="8.625" style="33" customWidth="1"/>
    <col min="26" max="26" width="8.25390625" style="33" customWidth="1"/>
    <col min="27" max="27" width="8.625" style="33" customWidth="1"/>
    <col min="28" max="28" width="9.625" style="33" customWidth="1"/>
    <col min="29" max="29" width="8.75390625" style="33" customWidth="1"/>
    <col min="30" max="30" width="9.75390625" style="33" customWidth="1"/>
    <col min="31" max="37" width="0.875" style="33" customWidth="1"/>
    <col min="38" max="38" width="0.74609375" style="33" customWidth="1"/>
    <col min="39" max="39" width="0.875" style="33" hidden="1" customWidth="1"/>
    <col min="40" max="40" width="2.75390625" style="60" hidden="1" customWidth="1"/>
    <col min="41" max="41" width="0.875" style="33" hidden="1" customWidth="1"/>
    <col min="42" max="16384" width="0.875" style="33" customWidth="1"/>
  </cols>
  <sheetData>
    <row r="1" spans="27:40" s="48" customFormat="1" ht="12.75">
      <c r="AA1" s="118" t="s">
        <v>133</v>
      </c>
      <c r="AB1" s="119"/>
      <c r="AC1" s="119"/>
      <c r="AD1" s="119"/>
      <c r="AN1" s="56"/>
    </row>
    <row r="2" spans="27:40" s="48" customFormat="1" ht="36" customHeight="1">
      <c r="AA2" s="119"/>
      <c r="AB2" s="119"/>
      <c r="AC2" s="119"/>
      <c r="AD2" s="119"/>
      <c r="AN2" s="56"/>
    </row>
    <row r="3" spans="27:40" s="48" customFormat="1" ht="5.25" customHeight="1" hidden="1">
      <c r="AA3" s="119"/>
      <c r="AB3" s="119"/>
      <c r="AC3" s="119"/>
      <c r="AD3" s="119"/>
      <c r="AN3" s="56"/>
    </row>
    <row r="4" spans="27:40" s="49" customFormat="1" ht="12">
      <c r="AA4" s="119"/>
      <c r="AB4" s="119"/>
      <c r="AC4" s="119"/>
      <c r="AD4" s="119"/>
      <c r="AN4" s="57"/>
    </row>
    <row r="5" spans="27:40" s="49" customFormat="1" ht="12">
      <c r="AA5" s="119"/>
      <c r="AB5" s="119"/>
      <c r="AC5" s="119"/>
      <c r="AD5" s="119"/>
      <c r="AN5" s="57"/>
    </row>
    <row r="6" spans="27:40" s="48" customFormat="1" ht="12.75">
      <c r="AA6" s="119"/>
      <c r="AB6" s="119"/>
      <c r="AC6" s="119"/>
      <c r="AD6" s="119"/>
      <c r="AN6" s="56"/>
    </row>
    <row r="7" spans="27:40" s="35" customFormat="1" ht="16.5">
      <c r="AA7" s="119"/>
      <c r="AB7" s="119"/>
      <c r="AC7" s="119"/>
      <c r="AD7" s="119"/>
      <c r="AN7" s="58"/>
    </row>
    <row r="8" s="35" customFormat="1" ht="16.5">
      <c r="AN8" s="58"/>
    </row>
    <row r="9" spans="1:40" s="34" customFormat="1" ht="18.75">
      <c r="A9" s="116" t="s">
        <v>134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N9" s="59"/>
    </row>
    <row r="10" spans="1:40" s="25" customFormat="1" ht="39.75" customHeight="1">
      <c r="A10" s="120" t="s">
        <v>144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N10" s="59"/>
    </row>
    <row r="12" spans="1:40" s="51" customFormat="1" ht="27.75" customHeight="1">
      <c r="A12" s="121"/>
      <c r="B12" s="121"/>
      <c r="C12" s="121"/>
      <c r="D12" s="121"/>
      <c r="E12" s="121"/>
      <c r="F12" s="121"/>
      <c r="G12" s="121" t="s">
        <v>85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 t="s">
        <v>86</v>
      </c>
      <c r="W12" s="121"/>
      <c r="X12" s="121"/>
      <c r="Y12" s="121" t="s">
        <v>87</v>
      </c>
      <c r="Z12" s="121"/>
      <c r="AA12" s="121"/>
      <c r="AB12" s="121" t="s">
        <v>135</v>
      </c>
      <c r="AC12" s="121"/>
      <c r="AD12" s="121"/>
      <c r="AN12" s="61"/>
    </row>
    <row r="13" spans="1:40" s="51" customFormat="1" ht="35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50" t="s">
        <v>80</v>
      </c>
      <c r="W13" s="50" t="s">
        <v>81</v>
      </c>
      <c r="X13" s="50" t="s">
        <v>136</v>
      </c>
      <c r="Y13" s="50" t="s">
        <v>80</v>
      </c>
      <c r="Z13" s="50" t="s">
        <v>81</v>
      </c>
      <c r="AA13" s="50" t="s">
        <v>136</v>
      </c>
      <c r="AB13" s="50" t="s">
        <v>80</v>
      </c>
      <c r="AC13" s="50" t="s">
        <v>81</v>
      </c>
      <c r="AD13" s="50" t="s">
        <v>136</v>
      </c>
      <c r="AN13" s="61"/>
    </row>
    <row r="14" spans="1:40" s="53" customFormat="1" ht="12.75" customHeight="1">
      <c r="A14" s="125" t="s">
        <v>22</v>
      </c>
      <c r="B14" s="125"/>
      <c r="C14" s="125"/>
      <c r="D14" s="125"/>
      <c r="E14" s="125"/>
      <c r="F14" s="125"/>
      <c r="G14" s="122" t="s">
        <v>88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52">
        <v>45</v>
      </c>
      <c r="W14" s="52"/>
      <c r="X14" s="52"/>
      <c r="Y14" s="52">
        <v>242.3</v>
      </c>
      <c r="Z14" s="52"/>
      <c r="AA14" s="52"/>
      <c r="AB14" s="66">
        <v>32.511</v>
      </c>
      <c r="AC14" s="52"/>
      <c r="AD14" s="52"/>
      <c r="AN14" s="62"/>
    </row>
    <row r="15" spans="1:40" s="53" customFormat="1" ht="12.75" customHeight="1">
      <c r="A15" s="125"/>
      <c r="B15" s="125"/>
      <c r="C15" s="125"/>
      <c r="D15" s="125"/>
      <c r="E15" s="125"/>
      <c r="F15" s="125"/>
      <c r="G15" s="126" t="s">
        <v>89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52"/>
      <c r="W15" s="52"/>
      <c r="X15" s="52"/>
      <c r="Y15" s="52"/>
      <c r="Z15" s="52"/>
      <c r="AA15" s="52"/>
      <c r="AB15" s="66"/>
      <c r="AC15" s="52"/>
      <c r="AD15" s="52"/>
      <c r="AN15" s="63"/>
    </row>
    <row r="16" spans="1:40" s="53" customFormat="1" ht="12.75" customHeight="1">
      <c r="A16" s="125"/>
      <c r="B16" s="125"/>
      <c r="C16" s="125"/>
      <c r="D16" s="125"/>
      <c r="E16" s="125"/>
      <c r="F16" s="125"/>
      <c r="G16" s="126" t="s">
        <v>137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V16" s="52">
        <v>38</v>
      </c>
      <c r="W16" s="52"/>
      <c r="X16" s="52"/>
      <c r="Y16" s="52">
        <v>220</v>
      </c>
      <c r="Z16" s="52"/>
      <c r="AA16" s="52"/>
      <c r="AB16" s="66">
        <v>20.9</v>
      </c>
      <c r="AC16" s="52"/>
      <c r="AD16" s="52"/>
      <c r="AN16" s="63"/>
    </row>
    <row r="17" spans="1:40" s="53" customFormat="1" ht="12.75" customHeight="1">
      <c r="A17" s="125" t="s">
        <v>24</v>
      </c>
      <c r="B17" s="125"/>
      <c r="C17" s="125"/>
      <c r="D17" s="125"/>
      <c r="E17" s="125"/>
      <c r="F17" s="125"/>
      <c r="G17" s="122" t="s">
        <v>146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52">
        <v>1</v>
      </c>
      <c r="W17" s="52"/>
      <c r="X17" s="52"/>
      <c r="Y17" s="52">
        <v>26</v>
      </c>
      <c r="Z17" s="52"/>
      <c r="AA17" s="52"/>
      <c r="AB17" s="66">
        <v>9.751</v>
      </c>
      <c r="AC17" s="52"/>
      <c r="AD17" s="52"/>
      <c r="AN17" s="64"/>
    </row>
    <row r="18" spans="1:40" s="53" customFormat="1" ht="12.75" customHeight="1">
      <c r="A18" s="125"/>
      <c r="B18" s="125"/>
      <c r="C18" s="125"/>
      <c r="D18" s="125"/>
      <c r="E18" s="125"/>
      <c r="F18" s="125"/>
      <c r="G18" s="126" t="s">
        <v>89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52"/>
      <c r="W18" s="52"/>
      <c r="X18" s="52"/>
      <c r="Y18" s="52"/>
      <c r="Z18" s="52"/>
      <c r="AA18" s="52"/>
      <c r="AB18" s="66"/>
      <c r="AC18" s="52"/>
      <c r="AD18" s="52"/>
      <c r="AN18" s="64"/>
    </row>
    <row r="19" spans="1:40" s="53" customFormat="1" ht="12.75" customHeight="1">
      <c r="A19" s="125"/>
      <c r="B19" s="125"/>
      <c r="C19" s="125"/>
      <c r="D19" s="125"/>
      <c r="E19" s="125"/>
      <c r="F19" s="125"/>
      <c r="G19" s="126" t="s">
        <v>138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52"/>
      <c r="W19" s="52"/>
      <c r="X19" s="52"/>
      <c r="Y19" s="52"/>
      <c r="Z19" s="52"/>
      <c r="AA19" s="52"/>
      <c r="AB19" s="66"/>
      <c r="AC19" s="52"/>
      <c r="AD19" s="52"/>
      <c r="AN19" s="64"/>
    </row>
    <row r="20" spans="1:40" s="53" customFormat="1" ht="12.75" customHeight="1">
      <c r="A20" s="125" t="s">
        <v>25</v>
      </c>
      <c r="B20" s="125"/>
      <c r="C20" s="125"/>
      <c r="D20" s="125"/>
      <c r="E20" s="125"/>
      <c r="F20" s="125"/>
      <c r="G20" s="122" t="s">
        <v>147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52">
        <v>0</v>
      </c>
      <c r="W20" s="52"/>
      <c r="X20" s="52"/>
      <c r="Y20" s="52">
        <v>0</v>
      </c>
      <c r="Z20" s="52"/>
      <c r="AA20" s="52"/>
      <c r="AB20" s="66">
        <v>0</v>
      </c>
      <c r="AC20" s="52"/>
      <c r="AD20" s="52"/>
      <c r="AN20" s="64"/>
    </row>
    <row r="21" spans="1:40" s="53" customFormat="1" ht="12.75" customHeight="1">
      <c r="A21" s="125"/>
      <c r="B21" s="125"/>
      <c r="C21" s="125"/>
      <c r="D21" s="125"/>
      <c r="E21" s="125"/>
      <c r="F21" s="125"/>
      <c r="G21" s="126" t="s">
        <v>89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52"/>
      <c r="W21" s="52"/>
      <c r="X21" s="52"/>
      <c r="Y21" s="52"/>
      <c r="Z21" s="52"/>
      <c r="AA21" s="52"/>
      <c r="AB21" s="52"/>
      <c r="AC21" s="52"/>
      <c r="AD21" s="52"/>
      <c r="AN21" s="64"/>
    </row>
    <row r="22" spans="1:40" s="53" customFormat="1" ht="12.75" customHeight="1">
      <c r="A22" s="125"/>
      <c r="B22" s="125"/>
      <c r="C22" s="125"/>
      <c r="D22" s="125"/>
      <c r="E22" s="125"/>
      <c r="F22" s="125"/>
      <c r="G22" s="126" t="s">
        <v>90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  <c r="V22" s="52"/>
      <c r="W22" s="52"/>
      <c r="X22" s="52"/>
      <c r="Y22" s="52"/>
      <c r="Z22" s="52"/>
      <c r="AA22" s="52"/>
      <c r="AB22" s="52"/>
      <c r="AC22" s="52"/>
      <c r="AD22" s="52"/>
      <c r="AN22" s="64"/>
    </row>
    <row r="23" spans="1:40" s="53" customFormat="1" ht="12.75" customHeight="1">
      <c r="A23" s="125" t="s">
        <v>26</v>
      </c>
      <c r="B23" s="125"/>
      <c r="C23" s="125"/>
      <c r="D23" s="125"/>
      <c r="E23" s="125"/>
      <c r="F23" s="125"/>
      <c r="G23" s="122" t="s">
        <v>148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4"/>
      <c r="V23" s="52"/>
      <c r="W23" s="52"/>
      <c r="X23" s="52"/>
      <c r="Y23" s="52"/>
      <c r="Z23" s="52"/>
      <c r="AA23" s="52"/>
      <c r="AB23" s="52"/>
      <c r="AC23" s="52"/>
      <c r="AD23" s="52"/>
      <c r="AN23" s="64"/>
    </row>
    <row r="24" spans="1:40" s="53" customFormat="1" ht="12.75" customHeight="1">
      <c r="A24" s="125"/>
      <c r="B24" s="125"/>
      <c r="C24" s="125"/>
      <c r="D24" s="125"/>
      <c r="E24" s="125"/>
      <c r="F24" s="125"/>
      <c r="G24" s="126" t="s">
        <v>89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52"/>
      <c r="W24" s="52"/>
      <c r="X24" s="52"/>
      <c r="Y24" s="52"/>
      <c r="Z24" s="52"/>
      <c r="AA24" s="52"/>
      <c r="AB24" s="52"/>
      <c r="AC24" s="52"/>
      <c r="AD24" s="52"/>
      <c r="AN24" s="64"/>
    </row>
    <row r="25" spans="1:40" s="53" customFormat="1" ht="12.75" customHeight="1">
      <c r="A25" s="125"/>
      <c r="B25" s="125"/>
      <c r="C25" s="125"/>
      <c r="D25" s="125"/>
      <c r="E25" s="125"/>
      <c r="F25" s="125"/>
      <c r="G25" s="126" t="s">
        <v>90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52"/>
      <c r="W25" s="52"/>
      <c r="X25" s="52"/>
      <c r="Y25" s="52"/>
      <c r="Z25" s="52"/>
      <c r="AA25" s="52"/>
      <c r="AB25" s="52"/>
      <c r="AC25" s="52"/>
      <c r="AD25" s="52"/>
      <c r="AN25" s="64"/>
    </row>
    <row r="26" spans="1:40" s="53" customFormat="1" ht="12.75" customHeight="1">
      <c r="A26" s="125" t="s">
        <v>27</v>
      </c>
      <c r="B26" s="125"/>
      <c r="C26" s="125"/>
      <c r="D26" s="125"/>
      <c r="E26" s="125"/>
      <c r="F26" s="125"/>
      <c r="G26" s="122" t="s">
        <v>91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52"/>
      <c r="W26" s="52"/>
      <c r="X26" s="52"/>
      <c r="Y26" s="52"/>
      <c r="Z26" s="52"/>
      <c r="AA26" s="52"/>
      <c r="AB26" s="52"/>
      <c r="AC26" s="52"/>
      <c r="AD26" s="52"/>
      <c r="AN26" s="64"/>
    </row>
    <row r="27" spans="1:40" s="53" customFormat="1" ht="12.75" customHeight="1">
      <c r="A27" s="125"/>
      <c r="B27" s="125"/>
      <c r="C27" s="125"/>
      <c r="D27" s="125"/>
      <c r="E27" s="125"/>
      <c r="F27" s="125"/>
      <c r="G27" s="126" t="s">
        <v>89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52"/>
      <c r="W27" s="52"/>
      <c r="X27" s="52"/>
      <c r="Y27" s="52"/>
      <c r="Z27" s="52"/>
      <c r="AA27" s="52"/>
      <c r="AB27" s="52"/>
      <c r="AC27" s="52"/>
      <c r="AD27" s="52"/>
      <c r="AN27" s="64"/>
    </row>
    <row r="28" spans="1:40" s="53" customFormat="1" ht="12.75" customHeight="1">
      <c r="A28" s="125"/>
      <c r="B28" s="125"/>
      <c r="C28" s="125"/>
      <c r="D28" s="125"/>
      <c r="E28" s="125"/>
      <c r="F28" s="125"/>
      <c r="G28" s="126" t="s">
        <v>90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52"/>
      <c r="W28" s="52"/>
      <c r="X28" s="52"/>
      <c r="Y28" s="52"/>
      <c r="Z28" s="52"/>
      <c r="AA28" s="52"/>
      <c r="AB28" s="52"/>
      <c r="AC28" s="52"/>
      <c r="AD28" s="52"/>
      <c r="AN28" s="64"/>
    </row>
    <row r="29" spans="1:40" s="53" customFormat="1" ht="12.75" customHeight="1">
      <c r="A29" s="125" t="s">
        <v>28</v>
      </c>
      <c r="B29" s="125"/>
      <c r="C29" s="125"/>
      <c r="D29" s="125"/>
      <c r="E29" s="125"/>
      <c r="F29" s="125"/>
      <c r="G29" s="122" t="s">
        <v>149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  <c r="V29" s="52"/>
      <c r="W29" s="52"/>
      <c r="X29" s="52"/>
      <c r="Y29" s="52"/>
      <c r="Z29" s="52"/>
      <c r="AA29" s="52"/>
      <c r="AB29" s="52"/>
      <c r="AC29" s="52"/>
      <c r="AD29" s="52"/>
      <c r="AN29" s="65"/>
    </row>
    <row r="30" ht="4.5" customHeight="1"/>
    <row r="31" spans="1:30" ht="30" customHeight="1">
      <c r="A31" s="129" t="s">
        <v>139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</row>
    <row r="32" spans="1:30" ht="81" customHeight="1">
      <c r="A32" s="130" t="s">
        <v>140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ht="3" customHeight="1"/>
  </sheetData>
  <sheetProtection/>
  <mergeCells count="42">
    <mergeCell ref="A31:AD31"/>
    <mergeCell ref="A32:AD32"/>
    <mergeCell ref="A12:F13"/>
    <mergeCell ref="G12:U13"/>
    <mergeCell ref="A27:F27"/>
    <mergeCell ref="G27:U27"/>
    <mergeCell ref="A28:F28"/>
    <mergeCell ref="G28:U28"/>
    <mergeCell ref="A29:F29"/>
    <mergeCell ref="G29:U29"/>
    <mergeCell ref="A24:F24"/>
    <mergeCell ref="G24:U24"/>
    <mergeCell ref="A25:F25"/>
    <mergeCell ref="G25:U25"/>
    <mergeCell ref="A26:F26"/>
    <mergeCell ref="G26:U26"/>
    <mergeCell ref="A21:F21"/>
    <mergeCell ref="G21:U21"/>
    <mergeCell ref="A22:F22"/>
    <mergeCell ref="G22:U22"/>
    <mergeCell ref="A23:F23"/>
    <mergeCell ref="G23:U23"/>
    <mergeCell ref="A18:F18"/>
    <mergeCell ref="G18:U18"/>
    <mergeCell ref="A19:F19"/>
    <mergeCell ref="G19:U19"/>
    <mergeCell ref="A20:F20"/>
    <mergeCell ref="G20:U20"/>
    <mergeCell ref="G14:U14"/>
    <mergeCell ref="A15:F15"/>
    <mergeCell ref="G15:U15"/>
    <mergeCell ref="A16:F16"/>
    <mergeCell ref="G16:U16"/>
    <mergeCell ref="A17:F17"/>
    <mergeCell ref="G17:U17"/>
    <mergeCell ref="A14:F14"/>
    <mergeCell ref="AA1:AD7"/>
    <mergeCell ref="A9:AD9"/>
    <mergeCell ref="A10:AD10"/>
    <mergeCell ref="V12:X12"/>
    <mergeCell ref="Y12:AA12"/>
    <mergeCell ref="AB12:AD1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32"/>
  <sheetViews>
    <sheetView zoomScalePageLayoutView="0" workbookViewId="0" topLeftCell="A1">
      <selection activeCell="AL21" sqref="AL21"/>
    </sheetView>
  </sheetViews>
  <sheetFormatPr defaultColWidth="0.875" defaultRowHeight="12.75"/>
  <cols>
    <col min="1" max="29" width="0.875" style="33" customWidth="1"/>
    <col min="30" max="30" width="17.25390625" style="33" customWidth="1"/>
    <col min="31" max="34" width="0.875" style="33" customWidth="1"/>
    <col min="35" max="35" width="11.00390625" style="33" customWidth="1"/>
    <col min="36" max="36" width="11.375" style="33" customWidth="1"/>
    <col min="37" max="37" width="11.125" style="33" customWidth="1"/>
    <col min="38" max="38" width="11.00390625" style="33" customWidth="1"/>
    <col min="39" max="39" width="10.375" style="33" customWidth="1"/>
    <col min="40" max="40" width="12.00390625" style="33" customWidth="1"/>
    <col min="41" max="41" width="13.00390625" style="33" customWidth="1"/>
    <col min="42" max="16384" width="0.875" style="33" customWidth="1"/>
  </cols>
  <sheetData>
    <row r="1" spans="38:40" s="48" customFormat="1" ht="12.75">
      <c r="AL1" s="118" t="s">
        <v>141</v>
      </c>
      <c r="AM1" s="119"/>
      <c r="AN1" s="119"/>
    </row>
    <row r="2" spans="38:40" s="48" customFormat="1" ht="39.75" customHeight="1">
      <c r="AL2" s="119"/>
      <c r="AM2" s="119"/>
      <c r="AN2" s="119"/>
    </row>
    <row r="3" spans="38:40" s="48" customFormat="1" ht="5.25" customHeight="1" hidden="1">
      <c r="AL3" s="119"/>
      <c r="AM3" s="119"/>
      <c r="AN3" s="119"/>
    </row>
    <row r="4" spans="38:40" s="49" customFormat="1" ht="12">
      <c r="AL4" s="119"/>
      <c r="AM4" s="119"/>
      <c r="AN4" s="119"/>
    </row>
    <row r="5" spans="38:40" s="49" customFormat="1" ht="12">
      <c r="AL5" s="119"/>
      <c r="AM5" s="119"/>
      <c r="AN5" s="119"/>
    </row>
    <row r="6" spans="38:40" s="48" customFormat="1" ht="12.75">
      <c r="AL6" s="119"/>
      <c r="AM6" s="119"/>
      <c r="AN6" s="119"/>
    </row>
    <row r="7" spans="38:40" s="35" customFormat="1" ht="16.5">
      <c r="AL7" s="119"/>
      <c r="AM7" s="119"/>
      <c r="AN7" s="119"/>
    </row>
    <row r="8" s="35" customFormat="1" ht="16.5"/>
    <row r="9" spans="1:40" s="34" customFormat="1" ht="18.75" customHeight="1">
      <c r="A9" s="132" t="s">
        <v>134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s="25" customFormat="1" ht="36.75" customHeight="1">
      <c r="A10" s="133" t="s">
        <v>145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</row>
    <row r="11" ht="12" customHeight="1"/>
    <row r="12" spans="1:40" s="37" customFormat="1" ht="15.75">
      <c r="A12" s="117" t="s">
        <v>85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 t="s">
        <v>93</v>
      </c>
      <c r="AJ12" s="117"/>
      <c r="AK12" s="117"/>
      <c r="AL12" s="117" t="s">
        <v>87</v>
      </c>
      <c r="AM12" s="117"/>
      <c r="AN12" s="117"/>
    </row>
    <row r="13" spans="1:40" s="37" customFormat="1" ht="15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36" t="s">
        <v>80</v>
      </c>
      <c r="AJ13" s="36" t="s">
        <v>81</v>
      </c>
      <c r="AK13" s="36" t="s">
        <v>136</v>
      </c>
      <c r="AL13" s="36" t="s">
        <v>80</v>
      </c>
      <c r="AM13" s="36" t="s">
        <v>81</v>
      </c>
      <c r="AN13" s="36" t="s">
        <v>136</v>
      </c>
    </row>
    <row r="14" spans="1:41" s="41" customFormat="1" ht="15.75">
      <c r="A14" s="131" t="s">
        <v>22</v>
      </c>
      <c r="B14" s="131"/>
      <c r="C14" s="131"/>
      <c r="D14" s="131"/>
      <c r="E14" s="131"/>
      <c r="F14" s="131"/>
      <c r="G14" s="113" t="s">
        <v>88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54">
        <v>45</v>
      </c>
      <c r="AJ14" s="54"/>
      <c r="AK14" s="54"/>
      <c r="AL14" s="54">
        <v>242.3</v>
      </c>
      <c r="AM14" s="54"/>
      <c r="AN14" s="54"/>
      <c r="AO14" s="55"/>
    </row>
    <row r="15" spans="1:41" s="41" customFormat="1" ht="15.75">
      <c r="A15" s="131"/>
      <c r="B15" s="131"/>
      <c r="C15" s="131"/>
      <c r="D15" s="131"/>
      <c r="E15" s="131"/>
      <c r="F15" s="131"/>
      <c r="G15" s="134" t="s">
        <v>89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54"/>
      <c r="AJ15" s="54"/>
      <c r="AK15" s="54"/>
      <c r="AL15" s="54"/>
      <c r="AM15" s="54"/>
      <c r="AN15" s="54"/>
      <c r="AO15" s="55"/>
    </row>
    <row r="16" spans="1:41" s="41" customFormat="1" ht="15.75">
      <c r="A16" s="131"/>
      <c r="B16" s="131"/>
      <c r="C16" s="131"/>
      <c r="D16" s="131"/>
      <c r="E16" s="131"/>
      <c r="F16" s="131"/>
      <c r="G16" s="134" t="s">
        <v>137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54">
        <v>38</v>
      </c>
      <c r="AJ16" s="54"/>
      <c r="AK16" s="54"/>
      <c r="AL16" s="54">
        <v>220</v>
      </c>
      <c r="AM16" s="54"/>
      <c r="AN16" s="54"/>
      <c r="AO16" s="55"/>
    </row>
    <row r="17" spans="1:41" s="41" customFormat="1" ht="15.75">
      <c r="A17" s="131" t="s">
        <v>24</v>
      </c>
      <c r="B17" s="131"/>
      <c r="C17" s="131"/>
      <c r="D17" s="131"/>
      <c r="E17" s="131"/>
      <c r="F17" s="131"/>
      <c r="G17" s="113" t="s">
        <v>142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54">
        <v>1</v>
      </c>
      <c r="AJ17" s="54"/>
      <c r="AK17" s="54"/>
      <c r="AL17" s="54">
        <v>26</v>
      </c>
      <c r="AM17" s="54"/>
      <c r="AN17" s="54"/>
      <c r="AO17" s="55"/>
    </row>
    <row r="18" spans="1:41" s="41" customFormat="1" ht="15.75">
      <c r="A18" s="131"/>
      <c r="B18" s="131"/>
      <c r="C18" s="131"/>
      <c r="D18" s="131"/>
      <c r="E18" s="131"/>
      <c r="F18" s="131"/>
      <c r="G18" s="134" t="s">
        <v>89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54"/>
      <c r="AJ18" s="54"/>
      <c r="AK18" s="54"/>
      <c r="AL18" s="54"/>
      <c r="AM18" s="54"/>
      <c r="AN18" s="54"/>
      <c r="AO18" s="55"/>
    </row>
    <row r="19" spans="1:41" s="41" customFormat="1" ht="15.75">
      <c r="A19" s="131"/>
      <c r="B19" s="131"/>
      <c r="C19" s="131"/>
      <c r="D19" s="131"/>
      <c r="E19" s="131"/>
      <c r="F19" s="131"/>
      <c r="G19" s="134" t="s">
        <v>138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54"/>
      <c r="AJ19" s="54"/>
      <c r="AK19" s="54"/>
      <c r="AL19" s="54"/>
      <c r="AM19" s="54"/>
      <c r="AN19" s="54"/>
      <c r="AO19" s="55"/>
    </row>
    <row r="20" spans="1:41" s="41" customFormat="1" ht="15.75">
      <c r="A20" s="131" t="s">
        <v>25</v>
      </c>
      <c r="B20" s="131"/>
      <c r="C20" s="131"/>
      <c r="D20" s="131"/>
      <c r="E20" s="131"/>
      <c r="F20" s="131"/>
      <c r="G20" s="113" t="s">
        <v>147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54">
        <v>0</v>
      </c>
      <c r="AJ20" s="54"/>
      <c r="AK20" s="54"/>
      <c r="AL20" s="54">
        <v>0</v>
      </c>
      <c r="AM20" s="54"/>
      <c r="AN20" s="54"/>
      <c r="AO20" s="55"/>
    </row>
    <row r="21" spans="1:41" s="41" customFormat="1" ht="15.75">
      <c r="A21" s="131"/>
      <c r="B21" s="131"/>
      <c r="C21" s="131"/>
      <c r="D21" s="131"/>
      <c r="E21" s="131"/>
      <c r="F21" s="131"/>
      <c r="G21" s="134" t="s">
        <v>89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54"/>
      <c r="AJ21" s="54"/>
      <c r="AK21" s="54"/>
      <c r="AL21" s="54"/>
      <c r="AM21" s="54"/>
      <c r="AN21" s="54"/>
      <c r="AO21" s="55"/>
    </row>
    <row r="22" spans="1:41" s="41" customFormat="1" ht="15.75">
      <c r="A22" s="131"/>
      <c r="B22" s="131"/>
      <c r="C22" s="131"/>
      <c r="D22" s="131"/>
      <c r="E22" s="131"/>
      <c r="F22" s="131"/>
      <c r="G22" s="134" t="s">
        <v>90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54"/>
      <c r="AJ22" s="54"/>
      <c r="AK22" s="54"/>
      <c r="AL22" s="54"/>
      <c r="AM22" s="54"/>
      <c r="AN22" s="54"/>
      <c r="AO22" s="55"/>
    </row>
    <row r="23" spans="1:41" s="41" customFormat="1" ht="15.75">
      <c r="A23" s="131" t="s">
        <v>26</v>
      </c>
      <c r="B23" s="131"/>
      <c r="C23" s="131"/>
      <c r="D23" s="131"/>
      <c r="E23" s="131"/>
      <c r="F23" s="131"/>
      <c r="G23" s="113" t="s">
        <v>150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54"/>
      <c r="AJ23" s="54"/>
      <c r="AK23" s="54"/>
      <c r="AL23" s="54"/>
      <c r="AM23" s="54"/>
      <c r="AN23" s="54"/>
      <c r="AO23" s="55"/>
    </row>
    <row r="24" spans="1:41" s="41" customFormat="1" ht="15.75">
      <c r="A24" s="131"/>
      <c r="B24" s="131"/>
      <c r="C24" s="131"/>
      <c r="D24" s="131"/>
      <c r="E24" s="131"/>
      <c r="F24" s="131"/>
      <c r="G24" s="134" t="s">
        <v>89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54"/>
      <c r="AJ24" s="54"/>
      <c r="AK24" s="54"/>
      <c r="AL24" s="54"/>
      <c r="AM24" s="54"/>
      <c r="AN24" s="54"/>
      <c r="AO24" s="55"/>
    </row>
    <row r="25" spans="1:41" s="41" customFormat="1" ht="15.75">
      <c r="A25" s="131"/>
      <c r="B25" s="131"/>
      <c r="C25" s="131"/>
      <c r="D25" s="131"/>
      <c r="E25" s="131"/>
      <c r="F25" s="131"/>
      <c r="G25" s="134" t="s">
        <v>90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54"/>
      <c r="AJ25" s="54"/>
      <c r="AK25" s="54"/>
      <c r="AL25" s="54"/>
      <c r="AM25" s="54"/>
      <c r="AN25" s="54"/>
      <c r="AO25" s="55"/>
    </row>
    <row r="26" spans="1:41" s="41" customFormat="1" ht="15.75">
      <c r="A26" s="131" t="s">
        <v>27</v>
      </c>
      <c r="B26" s="131"/>
      <c r="C26" s="131"/>
      <c r="D26" s="131"/>
      <c r="E26" s="131"/>
      <c r="F26" s="131"/>
      <c r="G26" s="113" t="s">
        <v>91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54"/>
      <c r="AJ26" s="54"/>
      <c r="AK26" s="54"/>
      <c r="AL26" s="54"/>
      <c r="AM26" s="54"/>
      <c r="AN26" s="54"/>
      <c r="AO26" s="55"/>
    </row>
    <row r="27" spans="1:41" s="41" customFormat="1" ht="15.75">
      <c r="A27" s="131"/>
      <c r="B27" s="131"/>
      <c r="C27" s="131"/>
      <c r="D27" s="131"/>
      <c r="E27" s="131"/>
      <c r="F27" s="131"/>
      <c r="G27" s="134" t="s">
        <v>89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54"/>
      <c r="AJ27" s="54"/>
      <c r="AK27" s="54"/>
      <c r="AL27" s="54"/>
      <c r="AM27" s="54"/>
      <c r="AN27" s="54"/>
      <c r="AO27" s="55"/>
    </row>
    <row r="28" spans="1:41" s="41" customFormat="1" ht="15.75">
      <c r="A28" s="131"/>
      <c r="B28" s="131"/>
      <c r="C28" s="131"/>
      <c r="D28" s="131"/>
      <c r="E28" s="131"/>
      <c r="F28" s="131"/>
      <c r="G28" s="134" t="s">
        <v>90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54"/>
      <c r="AJ28" s="54"/>
      <c r="AK28" s="54"/>
      <c r="AL28" s="54"/>
      <c r="AM28" s="54"/>
      <c r="AN28" s="54"/>
      <c r="AO28" s="55"/>
    </row>
    <row r="29" spans="1:40" s="41" customFormat="1" ht="15.75">
      <c r="A29" s="131" t="s">
        <v>28</v>
      </c>
      <c r="B29" s="131"/>
      <c r="C29" s="131"/>
      <c r="D29" s="131"/>
      <c r="E29" s="131"/>
      <c r="F29" s="131"/>
      <c r="G29" s="113" t="s">
        <v>92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54"/>
      <c r="AJ29" s="54"/>
      <c r="AK29" s="54"/>
      <c r="AL29" s="54"/>
      <c r="AM29" s="54"/>
      <c r="AN29" s="54"/>
    </row>
    <row r="30" ht="4.5" customHeight="1"/>
    <row r="31" spans="1:40" s="48" customFormat="1" ht="12.75">
      <c r="A31" s="129" t="s">
        <v>139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40" s="48" customFormat="1" ht="78.75" customHeight="1">
      <c r="A32" s="130" t="s">
        <v>140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</row>
    <row r="33" ht="20.25" customHeight="1"/>
  </sheetData>
  <sheetProtection/>
  <mergeCells count="40">
    <mergeCell ref="A28:F28"/>
    <mergeCell ref="G28:AH28"/>
    <mergeCell ref="A29:F29"/>
    <mergeCell ref="G29:AH29"/>
    <mergeCell ref="A31:AN31"/>
    <mergeCell ref="A32:AN32"/>
    <mergeCell ref="A25:F25"/>
    <mergeCell ref="G25:AH25"/>
    <mergeCell ref="A26:F26"/>
    <mergeCell ref="G26:AH26"/>
    <mergeCell ref="A27:F27"/>
    <mergeCell ref="G27:AH27"/>
    <mergeCell ref="A22:F22"/>
    <mergeCell ref="G22:AH22"/>
    <mergeCell ref="A23:F23"/>
    <mergeCell ref="G23:AH23"/>
    <mergeCell ref="A24:F24"/>
    <mergeCell ref="G24:AH24"/>
    <mergeCell ref="A19:F19"/>
    <mergeCell ref="G19:AH19"/>
    <mergeCell ref="A20:F20"/>
    <mergeCell ref="G20:AH20"/>
    <mergeCell ref="A21:F21"/>
    <mergeCell ref="G21:AH21"/>
    <mergeCell ref="A16:F16"/>
    <mergeCell ref="G16:AH16"/>
    <mergeCell ref="A17:F17"/>
    <mergeCell ref="G17:AH17"/>
    <mergeCell ref="A18:F18"/>
    <mergeCell ref="G18:AH18"/>
    <mergeCell ref="A14:F14"/>
    <mergeCell ref="G14:AH14"/>
    <mergeCell ref="A15:F15"/>
    <mergeCell ref="AL1:AN7"/>
    <mergeCell ref="A9:AN9"/>
    <mergeCell ref="A10:AN10"/>
    <mergeCell ref="A12:AH13"/>
    <mergeCell ref="AI12:AK12"/>
    <mergeCell ref="AL12:AN12"/>
    <mergeCell ref="G15:AH15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5"/>
  <sheetViews>
    <sheetView zoomScalePageLayoutView="0" workbookViewId="0" topLeftCell="A1">
      <selection activeCell="D13" sqref="D13"/>
    </sheetView>
  </sheetViews>
  <sheetFormatPr defaultColWidth="8.875" defaultRowHeight="12.75"/>
  <cols>
    <col min="1" max="1" width="7.75390625" style="70" customWidth="1"/>
    <col min="2" max="2" width="40.125" style="70" customWidth="1"/>
    <col min="3" max="4" width="8.875" style="70" customWidth="1"/>
    <col min="5" max="6" width="11.25390625" style="70" customWidth="1"/>
    <col min="7" max="7" width="12.75390625" style="70" customWidth="1"/>
    <col min="8" max="16384" width="8.875" style="70" customWidth="1"/>
  </cols>
  <sheetData>
    <row r="1" spans="1:11" ht="15" customHeight="1">
      <c r="A1" s="135" t="s">
        <v>151</v>
      </c>
      <c r="B1" s="135"/>
      <c r="C1" s="135"/>
      <c r="D1" s="135"/>
      <c r="E1" s="135"/>
      <c r="F1" s="135"/>
      <c r="G1" s="135"/>
      <c r="H1" s="69"/>
      <c r="I1" s="69"/>
      <c r="J1" s="69"/>
      <c r="K1" s="69"/>
    </row>
    <row r="2" spans="1:11" ht="15" customHeight="1">
      <c r="A2" s="69"/>
      <c r="B2" s="69"/>
      <c r="C2" s="69"/>
      <c r="D2" s="136" t="s">
        <v>152</v>
      </c>
      <c r="E2" s="136"/>
      <c r="F2" s="136"/>
      <c r="G2" s="136"/>
      <c r="H2" s="69"/>
      <c r="I2" s="69"/>
      <c r="J2" s="69"/>
      <c r="K2" s="69"/>
    </row>
    <row r="3" ht="15">
      <c r="A3" s="71"/>
    </row>
    <row r="4" spans="1:7" ht="67.5" customHeight="1">
      <c r="A4" s="137" t="s">
        <v>211</v>
      </c>
      <c r="B4" s="137"/>
      <c r="C4" s="137"/>
      <c r="D4" s="137"/>
      <c r="E4" s="137"/>
      <c r="F4" s="137"/>
      <c r="G4" s="137"/>
    </row>
    <row r="5" spans="1:7" ht="75">
      <c r="A5" s="72" t="s">
        <v>153</v>
      </c>
      <c r="B5" s="72" t="s">
        <v>154</v>
      </c>
      <c r="C5" s="72" t="s">
        <v>155</v>
      </c>
      <c r="D5" s="72" t="s">
        <v>156</v>
      </c>
      <c r="E5" s="72" t="s">
        <v>157</v>
      </c>
      <c r="F5" s="72" t="s">
        <v>158</v>
      </c>
      <c r="G5" s="72" t="s">
        <v>159</v>
      </c>
    </row>
    <row r="6" spans="1:7" s="74" customFormat="1" ht="15">
      <c r="A6" s="73" t="s">
        <v>22</v>
      </c>
      <c r="B6" s="73" t="s">
        <v>160</v>
      </c>
      <c r="C6" s="73" t="s">
        <v>143</v>
      </c>
      <c r="D6" s="73" t="s">
        <v>143</v>
      </c>
      <c r="E6" s="73" t="s">
        <v>143</v>
      </c>
      <c r="F6" s="73" t="s">
        <v>143</v>
      </c>
      <c r="G6" s="73" t="s">
        <v>143</v>
      </c>
    </row>
    <row r="7" spans="1:7" s="77" customFormat="1" ht="45">
      <c r="A7" s="75" t="s">
        <v>161</v>
      </c>
      <c r="B7" s="76" t="s">
        <v>162</v>
      </c>
      <c r="C7" s="73" t="s">
        <v>143</v>
      </c>
      <c r="D7" s="73" t="s">
        <v>143</v>
      </c>
      <c r="E7" s="73" t="s">
        <v>143</v>
      </c>
      <c r="F7" s="73" t="s">
        <v>143</v>
      </c>
      <c r="G7" s="73" t="s">
        <v>143</v>
      </c>
    </row>
    <row r="8" spans="1:7" ht="30">
      <c r="A8" s="72" t="s">
        <v>163</v>
      </c>
      <c r="B8" s="72" t="s">
        <v>164</v>
      </c>
      <c r="C8" s="73" t="s">
        <v>143</v>
      </c>
      <c r="D8" s="73" t="s">
        <v>143</v>
      </c>
      <c r="E8" s="73" t="s">
        <v>143</v>
      </c>
      <c r="F8" s="73" t="s">
        <v>143</v>
      </c>
      <c r="G8" s="73" t="s">
        <v>143</v>
      </c>
    </row>
    <row r="9" spans="1:7" s="80" customFormat="1" ht="45">
      <c r="A9" s="78" t="s">
        <v>165</v>
      </c>
      <c r="B9" s="79" t="s">
        <v>166</v>
      </c>
      <c r="C9" s="73" t="s">
        <v>143</v>
      </c>
      <c r="D9" s="73" t="s">
        <v>143</v>
      </c>
      <c r="E9" s="73" t="s">
        <v>143</v>
      </c>
      <c r="F9" s="73" t="s">
        <v>143</v>
      </c>
      <c r="G9" s="73" t="s">
        <v>143</v>
      </c>
    </row>
    <row r="10" spans="1:7" s="80" customFormat="1" ht="118.5" customHeight="1">
      <c r="A10" s="78" t="s">
        <v>167</v>
      </c>
      <c r="B10" s="79" t="s">
        <v>168</v>
      </c>
      <c r="C10" s="73" t="s">
        <v>143</v>
      </c>
      <c r="D10" s="73" t="s">
        <v>143</v>
      </c>
      <c r="E10" s="73" t="s">
        <v>143</v>
      </c>
      <c r="F10" s="73" t="s">
        <v>143</v>
      </c>
      <c r="G10" s="73" t="s">
        <v>143</v>
      </c>
    </row>
    <row r="11" spans="1:7" ht="15.75" customHeight="1">
      <c r="A11" s="72" t="s">
        <v>169</v>
      </c>
      <c r="B11" s="72" t="s">
        <v>170</v>
      </c>
      <c r="C11" s="73" t="s">
        <v>143</v>
      </c>
      <c r="D11" s="73" t="s">
        <v>143</v>
      </c>
      <c r="E11" s="73" t="s">
        <v>143</v>
      </c>
      <c r="F11" s="73" t="s">
        <v>143</v>
      </c>
      <c r="G11" s="73" t="s">
        <v>143</v>
      </c>
    </row>
    <row r="12" spans="1:7" s="74" customFormat="1" ht="15">
      <c r="A12" s="73" t="s">
        <v>24</v>
      </c>
      <c r="B12" s="73" t="s">
        <v>171</v>
      </c>
      <c r="C12" s="73" t="s">
        <v>143</v>
      </c>
      <c r="D12" s="73" t="s">
        <v>143</v>
      </c>
      <c r="E12" s="73" t="s">
        <v>143</v>
      </c>
      <c r="F12" s="73" t="s">
        <v>143</v>
      </c>
      <c r="G12" s="73" t="s">
        <v>143</v>
      </c>
    </row>
    <row r="13" spans="1:7" s="77" customFormat="1" ht="70.5" customHeight="1">
      <c r="A13" s="75" t="s">
        <v>172</v>
      </c>
      <c r="B13" s="75" t="s">
        <v>173</v>
      </c>
      <c r="C13" s="73" t="s">
        <v>143</v>
      </c>
      <c r="D13" s="73" t="s">
        <v>143</v>
      </c>
      <c r="E13" s="73" t="s">
        <v>143</v>
      </c>
      <c r="F13" s="73" t="s">
        <v>143</v>
      </c>
      <c r="G13" s="73" t="s">
        <v>143</v>
      </c>
    </row>
    <row r="14" spans="1:7" ht="15">
      <c r="A14" s="72" t="s">
        <v>174</v>
      </c>
      <c r="B14" s="72" t="s">
        <v>175</v>
      </c>
      <c r="C14" s="73" t="s">
        <v>143</v>
      </c>
      <c r="D14" s="73" t="s">
        <v>143</v>
      </c>
      <c r="E14" s="73" t="s">
        <v>143</v>
      </c>
      <c r="F14" s="73" t="s">
        <v>143</v>
      </c>
      <c r="G14" s="73" t="s">
        <v>143</v>
      </c>
    </row>
    <row r="15" spans="1:7" ht="30">
      <c r="A15" s="72" t="s">
        <v>176</v>
      </c>
      <c r="B15" s="72" t="s">
        <v>177</v>
      </c>
      <c r="C15" s="73" t="s">
        <v>143</v>
      </c>
      <c r="D15" s="73" t="s">
        <v>143</v>
      </c>
      <c r="E15" s="73" t="s">
        <v>143</v>
      </c>
      <c r="F15" s="73" t="s">
        <v>143</v>
      </c>
      <c r="G15" s="73" t="s">
        <v>143</v>
      </c>
    </row>
    <row r="16" spans="1:7" ht="120">
      <c r="A16" s="72" t="s">
        <v>178</v>
      </c>
      <c r="B16" s="72" t="s">
        <v>168</v>
      </c>
      <c r="C16" s="73" t="s">
        <v>143</v>
      </c>
      <c r="D16" s="73" t="s">
        <v>143</v>
      </c>
      <c r="E16" s="73" t="s">
        <v>143</v>
      </c>
      <c r="F16" s="73" t="s">
        <v>143</v>
      </c>
      <c r="G16" s="73" t="s">
        <v>143</v>
      </c>
    </row>
    <row r="17" spans="1:7" ht="15">
      <c r="A17" s="72" t="s">
        <v>169</v>
      </c>
      <c r="B17" s="72" t="s">
        <v>170</v>
      </c>
      <c r="C17" s="73" t="s">
        <v>143</v>
      </c>
      <c r="D17" s="73" t="s">
        <v>143</v>
      </c>
      <c r="E17" s="73" t="s">
        <v>143</v>
      </c>
      <c r="F17" s="73" t="s">
        <v>143</v>
      </c>
      <c r="G17" s="73" t="s">
        <v>143</v>
      </c>
    </row>
    <row r="18" spans="1:7" s="74" customFormat="1" ht="28.5">
      <c r="A18" s="73" t="s">
        <v>25</v>
      </c>
      <c r="B18" s="73" t="s">
        <v>179</v>
      </c>
      <c r="C18" s="73" t="s">
        <v>143</v>
      </c>
      <c r="D18" s="73" t="s">
        <v>143</v>
      </c>
      <c r="E18" s="73" t="s">
        <v>143</v>
      </c>
      <c r="F18" s="73" t="s">
        <v>143</v>
      </c>
      <c r="G18" s="73" t="s">
        <v>143</v>
      </c>
    </row>
    <row r="19" spans="1:7" s="77" customFormat="1" ht="45">
      <c r="A19" s="75" t="s">
        <v>180</v>
      </c>
      <c r="B19" s="75" t="s">
        <v>181</v>
      </c>
      <c r="C19" s="73" t="s">
        <v>143</v>
      </c>
      <c r="D19" s="73" t="s">
        <v>143</v>
      </c>
      <c r="E19" s="73" t="s">
        <v>143</v>
      </c>
      <c r="F19" s="73" t="s">
        <v>143</v>
      </c>
      <c r="G19" s="73" t="s">
        <v>143</v>
      </c>
    </row>
    <row r="20" spans="1:7" ht="60">
      <c r="A20" s="72" t="s">
        <v>182</v>
      </c>
      <c r="B20" s="72" t="s">
        <v>183</v>
      </c>
      <c r="C20" s="73" t="s">
        <v>143</v>
      </c>
      <c r="D20" s="73" t="s">
        <v>143</v>
      </c>
      <c r="E20" s="73" t="s">
        <v>143</v>
      </c>
      <c r="F20" s="73" t="s">
        <v>143</v>
      </c>
      <c r="G20" s="73" t="s">
        <v>143</v>
      </c>
    </row>
    <row r="21" spans="1:7" ht="15">
      <c r="A21" s="72" t="s">
        <v>169</v>
      </c>
      <c r="B21" s="72" t="s">
        <v>170</v>
      </c>
      <c r="C21" s="73" t="s">
        <v>143</v>
      </c>
      <c r="D21" s="73" t="s">
        <v>143</v>
      </c>
      <c r="E21" s="73" t="s">
        <v>143</v>
      </c>
      <c r="F21" s="73" t="s">
        <v>143</v>
      </c>
      <c r="G21" s="73" t="s">
        <v>143</v>
      </c>
    </row>
    <row r="22" spans="1:7" s="74" customFormat="1" ht="71.25">
      <c r="A22" s="73" t="s">
        <v>26</v>
      </c>
      <c r="B22" s="73" t="s">
        <v>184</v>
      </c>
      <c r="C22" s="73" t="s">
        <v>143</v>
      </c>
      <c r="D22" s="73" t="s">
        <v>143</v>
      </c>
      <c r="E22" s="73" t="s">
        <v>143</v>
      </c>
      <c r="F22" s="73" t="s">
        <v>143</v>
      </c>
      <c r="G22" s="73" t="s">
        <v>143</v>
      </c>
    </row>
    <row r="23" spans="1:7" s="77" customFormat="1" ht="75">
      <c r="A23" s="75" t="s">
        <v>185</v>
      </c>
      <c r="B23" s="75" t="s">
        <v>186</v>
      </c>
      <c r="C23" s="73" t="s">
        <v>143</v>
      </c>
      <c r="D23" s="73" t="s">
        <v>143</v>
      </c>
      <c r="E23" s="73" t="s">
        <v>143</v>
      </c>
      <c r="F23" s="73" t="s">
        <v>143</v>
      </c>
      <c r="G23" s="73" t="s">
        <v>143</v>
      </c>
    </row>
    <row r="24" spans="1:7" ht="30">
      <c r="A24" s="72" t="s">
        <v>187</v>
      </c>
      <c r="B24" s="72" t="s">
        <v>188</v>
      </c>
      <c r="C24" s="73" t="s">
        <v>143</v>
      </c>
      <c r="D24" s="73" t="s">
        <v>143</v>
      </c>
      <c r="E24" s="73" t="s">
        <v>143</v>
      </c>
      <c r="F24" s="73" t="s">
        <v>143</v>
      </c>
      <c r="G24" s="73" t="s">
        <v>143</v>
      </c>
    </row>
    <row r="25" spans="1:7" s="80" customFormat="1" ht="105">
      <c r="A25" s="78" t="s">
        <v>189</v>
      </c>
      <c r="B25" s="78" t="s">
        <v>190</v>
      </c>
      <c r="C25" s="73" t="s">
        <v>143</v>
      </c>
      <c r="D25" s="73" t="s">
        <v>143</v>
      </c>
      <c r="E25" s="73" t="s">
        <v>143</v>
      </c>
      <c r="F25" s="73" t="s">
        <v>143</v>
      </c>
      <c r="G25" s="73" t="s">
        <v>143</v>
      </c>
    </row>
    <row r="26" spans="1:7" ht="15">
      <c r="A26" s="72" t="s">
        <v>169</v>
      </c>
      <c r="B26" s="72" t="s">
        <v>170</v>
      </c>
      <c r="C26" s="73" t="s">
        <v>143</v>
      </c>
      <c r="D26" s="73" t="s">
        <v>143</v>
      </c>
      <c r="E26" s="73" t="s">
        <v>143</v>
      </c>
      <c r="F26" s="73" t="s">
        <v>143</v>
      </c>
      <c r="G26" s="73" t="s">
        <v>143</v>
      </c>
    </row>
    <row r="27" spans="1:7" s="74" customFormat="1" ht="42.75">
      <c r="A27" s="73" t="s">
        <v>27</v>
      </c>
      <c r="B27" s="73" t="s">
        <v>191</v>
      </c>
      <c r="C27" s="73" t="s">
        <v>143</v>
      </c>
      <c r="D27" s="73" t="s">
        <v>143</v>
      </c>
      <c r="E27" s="73" t="s">
        <v>143</v>
      </c>
      <c r="F27" s="73" t="s">
        <v>143</v>
      </c>
      <c r="G27" s="73" t="s">
        <v>143</v>
      </c>
    </row>
    <row r="28" spans="1:7" s="77" customFormat="1" ht="30">
      <c r="A28" s="75" t="s">
        <v>192</v>
      </c>
      <c r="B28" s="75" t="s">
        <v>193</v>
      </c>
      <c r="C28" s="73" t="s">
        <v>143</v>
      </c>
      <c r="D28" s="73" t="s">
        <v>143</v>
      </c>
      <c r="E28" s="73" t="s">
        <v>143</v>
      </c>
      <c r="F28" s="73" t="s">
        <v>143</v>
      </c>
      <c r="G28" s="73" t="s">
        <v>143</v>
      </c>
    </row>
    <row r="29" spans="1:7" ht="15">
      <c r="A29" s="72" t="s">
        <v>169</v>
      </c>
      <c r="B29" s="72" t="s">
        <v>170</v>
      </c>
      <c r="C29" s="73" t="s">
        <v>143</v>
      </c>
      <c r="D29" s="73" t="s">
        <v>143</v>
      </c>
      <c r="E29" s="73" t="s">
        <v>143</v>
      </c>
      <c r="F29" s="73" t="s">
        <v>143</v>
      </c>
      <c r="G29" s="73" t="s">
        <v>143</v>
      </c>
    </row>
    <row r="30" ht="15">
      <c r="A30" s="71"/>
    </row>
    <row r="31" spans="1:7" ht="26.25" customHeight="1" hidden="1">
      <c r="A31" s="138" t="s">
        <v>194</v>
      </c>
      <c r="B31" s="138"/>
      <c r="C31" s="138"/>
      <c r="D31" s="138"/>
      <c r="E31" s="138"/>
      <c r="F31" s="138"/>
      <c r="G31" s="138"/>
    </row>
    <row r="32" ht="12.75" hidden="1"/>
    <row r="33" spans="2:6" s="71" customFormat="1" ht="41.25" customHeight="1" hidden="1">
      <c r="B33" s="81" t="s">
        <v>195</v>
      </c>
      <c r="C33" s="82"/>
      <c r="D33" s="139" t="s">
        <v>196</v>
      </c>
      <c r="E33" s="139"/>
      <c r="F33" s="139"/>
    </row>
    <row r="34" s="71" customFormat="1" ht="15" hidden="1"/>
    <row r="35" spans="2:5" s="71" customFormat="1" ht="30" customHeight="1" hidden="1">
      <c r="B35" s="83" t="s">
        <v>197</v>
      </c>
      <c r="D35" s="140" t="s">
        <v>198</v>
      </c>
      <c r="E35" s="140"/>
    </row>
  </sheetData>
  <sheetProtection/>
  <mergeCells count="6">
    <mergeCell ref="A1:G1"/>
    <mergeCell ref="D2:G2"/>
    <mergeCell ref="A4:G4"/>
    <mergeCell ref="A31:G31"/>
    <mergeCell ref="D33:F33"/>
    <mergeCell ref="D35:E35"/>
  </mergeCells>
  <printOptions/>
  <pageMargins left="0.7086614173228347" right="0.7086614173228347" top="0.35" bottom="0.3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Юрьвна</cp:lastModifiedBy>
  <cp:lastPrinted>2019-10-21T07:14:38Z</cp:lastPrinted>
  <dcterms:created xsi:type="dcterms:W3CDTF">2015-10-13T06:28:02Z</dcterms:created>
  <dcterms:modified xsi:type="dcterms:W3CDTF">2020-10-20T12:31:24Z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